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820" windowHeight="9600"/>
  </bookViews>
  <sheets>
    <sheet name="vybrané akce velkoplošky" sheetId="2" r:id="rId1"/>
  </sheets>
  <calcPr calcId="145621"/>
</workbook>
</file>

<file path=xl/calcChain.xml><?xml version="1.0" encoding="utf-8"?>
<calcChain xmlns="http://schemas.openxmlformats.org/spreadsheetml/2006/main">
  <c r="N51" i="2" l="1"/>
</calcChain>
</file>

<file path=xl/sharedStrings.xml><?xml version="1.0" encoding="utf-8"?>
<sst xmlns="http://schemas.openxmlformats.org/spreadsheetml/2006/main" count="287" uniqueCount="76">
  <si>
    <t>Č.</t>
  </si>
  <si>
    <t>Třída
silnice</t>
  </si>
  <si>
    <t>Silnice</t>
  </si>
  <si>
    <t>Místopis</t>
  </si>
  <si>
    <t>BUS</t>
  </si>
  <si>
    <t>Návrh na vyřazení</t>
  </si>
  <si>
    <t>Stav povrchu PavEx</t>
  </si>
  <si>
    <t>Intenzity       voz/ 24hod</t>
  </si>
  <si>
    <t>Provozní staničení 
[m]</t>
  </si>
  <si>
    <t>Délka úseku [m]</t>
  </si>
  <si>
    <t>Prům. šířka
[m]</t>
  </si>
  <si>
    <r>
      <t>Plocha
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</si>
  <si>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t>Odhadované náklady
[Kč]</t>
  </si>
  <si>
    <t>II</t>
  </si>
  <si>
    <t>Chutnovka - Loktuše</t>
  </si>
  <si>
    <t>ANO</t>
  </si>
  <si>
    <t>NE</t>
  </si>
  <si>
    <t>havarijní</t>
  </si>
  <si>
    <t>Jablonné v Podj.: most ev.č. 270-014 - x s III27019</t>
  </si>
  <si>
    <t>Jablonné v Podj.: železniční přejezd - x s I/13</t>
  </si>
  <si>
    <t>III</t>
  </si>
  <si>
    <t>Zásada</t>
  </si>
  <si>
    <t>Svijanský Újezd - Pěnčín</t>
  </si>
  <si>
    <t xml:space="preserve">Chutnovka, Vesec, Smrčí </t>
  </si>
  <si>
    <t>konec obce Doksy-x s III/0381-Břehyně</t>
  </si>
  <si>
    <t>směrový oblouk u Břehyňského rybníka</t>
  </si>
  <si>
    <t>Peřimov - Dolní Sytová</t>
  </si>
  <si>
    <t>rovinka před Hamrem n/J.</t>
  </si>
  <si>
    <t>Martinice - Roztoky u Jilmnice</t>
  </si>
  <si>
    <t>Kvítkov-x s III/2624</t>
  </si>
  <si>
    <t>hr. kraje - x s III/27325 (přes Žďár)</t>
  </si>
  <si>
    <t>Ludvíkov - Nové Město pod Smrkem</t>
  </si>
  <si>
    <t>Veselá</t>
  </si>
  <si>
    <t>hr.okr.-hr.okr.</t>
  </si>
  <si>
    <t>hr.okr.- x s III/25936</t>
  </si>
  <si>
    <t>Podbozkov - Cimbál</t>
  </si>
  <si>
    <t>Podtýn - Sýkořice</t>
  </si>
  <si>
    <t>Libverda - Hajniště</t>
  </si>
  <si>
    <t>křižovatka 291 - Dolní Řasnice</t>
  </si>
  <si>
    <t>x s II/270 - Postřelná</t>
  </si>
  <si>
    <t>Malá Skála - Sněhov</t>
  </si>
  <si>
    <t>Kryštofovo Údolí</t>
  </si>
  <si>
    <t>Horní Mísečky</t>
  </si>
  <si>
    <t>Svijany - Svijanský Újezd</t>
  </si>
  <si>
    <t>Chlum - x s III/2601 (přes Drchlava)</t>
  </si>
  <si>
    <t>deformace voz. před Svojkovem, nutno řešit s propustkem (+PD)</t>
  </si>
  <si>
    <t>nevyhovující</t>
  </si>
  <si>
    <t>Heřmanice</t>
  </si>
  <si>
    <t>Bítouchov</t>
  </si>
  <si>
    <t>Jesenný - Bohuňovsko</t>
  </si>
  <si>
    <t>hranice kraje LB - hranice kraje SČ</t>
  </si>
  <si>
    <t>Troskovice (Krčák, Vidlák)</t>
  </si>
  <si>
    <t>Jablonné v Podj.: x s III/27019 - železniční přejezd</t>
  </si>
  <si>
    <t>dobrý</t>
  </si>
  <si>
    <t>prostor x s II/262 v Zákupech</t>
  </si>
  <si>
    <t>vyhovující</t>
  </si>
  <si>
    <t>Staré Splavy</t>
  </si>
  <si>
    <t>Chuchelna</t>
  </si>
  <si>
    <t>01020</t>
  </si>
  <si>
    <t>Harrachov - Mýtiny</t>
  </si>
  <si>
    <t>x s II/270 - x s I/13 (přes Kněžice)</t>
  </si>
  <si>
    <t>UK</t>
  </si>
  <si>
    <t>býv 2719</t>
  </si>
  <si>
    <t>Hrádek - Oldřichov na Hranicích</t>
  </si>
  <si>
    <t>-</t>
  </si>
  <si>
    <t>Oldřichov na Hranicích</t>
  </si>
  <si>
    <t>01326</t>
  </si>
  <si>
    <t>Stráž nad Nisou - Krásná Studánka</t>
  </si>
  <si>
    <t>0381</t>
  </si>
  <si>
    <t>03520</t>
  </si>
  <si>
    <t>Dlouhý Most - Javorník (vč. odvodnění)</t>
  </si>
  <si>
    <t>x s III/27014 - x s I/13</t>
  </si>
  <si>
    <t>x s II/270 - x s III/27014</t>
  </si>
  <si>
    <t xml:space="preserve">Polevsko od I/13 </t>
  </si>
  <si>
    <t>od x 26318 k začátku Prysku</t>
  </si>
  <si>
    <t>Chrastava - Liberecká ul. (vč. odvodnění)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</si>
</sst>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3" fontId="0" fillId="0" borderId="0" xfId="0" applyNumberFormat="1"/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11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3" fontId="4" fillId="3" borderId="1" xfId="0" applyNumberFormat="1" applyFont="1" applyFill="1" applyBorder="1" applyAlignment="1">
      <alignment horizontal="center" vertical="center" wrapText="1" shrinkToFit="1"/>
    </xf>
    <xf numFmtId="164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49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shrinkToFit="1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 shrinkToFit="1"/>
    </xf>
    <xf numFmtId="3" fontId="4" fillId="3" borderId="2" xfId="0" applyNumberFormat="1" applyFont="1" applyFill="1" applyBorder="1" applyAlignment="1">
      <alignment horizontal="center" vertical="center" wrapText="1" shrinkToFit="1"/>
    </xf>
    <xf numFmtId="164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center" vertical="center"/>
    </xf>
    <xf numFmtId="49" fontId="4" fillId="3" borderId="1" xfId="1" applyNumberFormat="1" applyFont="1" applyFill="1" applyBorder="1" applyAlignment="1" applyProtection="1">
      <alignment horizontal="center" vertical="center" wrapText="1" shrinkToFit="1"/>
    </xf>
    <xf numFmtId="165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2" xfId="1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1" applyFont="1" applyFill="1" applyBorder="1" applyAlignment="1" applyProtection="1">
      <alignment horizontal="center" vertical="center" wrapText="1" shrinkToFit="1"/>
    </xf>
    <xf numFmtId="164" fontId="4" fillId="3" borderId="1" xfId="0" applyNumberFormat="1" applyFont="1" applyFill="1" applyBorder="1" applyAlignment="1">
      <alignment horizontal="center" vertical="center"/>
    </xf>
  </cellXfs>
  <cellStyles count="4"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6\II-286-KARTA%2041\II-286-41-FOTO%20Misecky" TargetMode="External"/><Relationship Id="rId7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881%20bohu&#328;ovsko" TargetMode="External"/><Relationship Id="rId2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8\II-288-KARTA%2065\II-288-65-Podbozkov%20-%20Cimbal" TargetMode="External"/><Relationship Id="rId1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3\II-283-KARTA%20101\II-283-101-FOTO" TargetMode="External"/><Relationship Id="rId6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I-28618\III-28618-KARTA%2068\III-28618-68-%20Perimov" TargetMode="External"/><Relationship Id="rId5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935%20martinice" TargetMode="External"/><Relationship Id="rId4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0\III2825%20Podtyn-Sykorice-Zern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workbookViewId="0">
      <selection activeCell="E28" sqref="E28"/>
    </sheetView>
  </sheetViews>
  <sheetFormatPr defaultRowHeight="15" x14ac:dyDescent="0.25"/>
  <cols>
    <col min="1" max="1" width="4" style="6" bestFit="1" customWidth="1"/>
    <col min="2" max="2" width="6.7109375" bestFit="1" customWidth="1"/>
    <col min="3" max="3" width="8.7109375" style="1" customWidth="1"/>
    <col min="4" max="4" width="49.85546875" customWidth="1"/>
    <col min="5" max="5" width="5.140625" bestFit="1" customWidth="1"/>
    <col min="6" max="6" width="8.85546875" bestFit="1" customWidth="1"/>
    <col min="7" max="7" width="12" bestFit="1" customWidth="1"/>
    <col min="8" max="8" width="8.85546875" bestFit="1" customWidth="1"/>
    <col min="9" max="9" width="9" bestFit="1" customWidth="1"/>
    <col min="10" max="10" width="6.42578125" bestFit="1" customWidth="1"/>
    <col min="11" max="12" width="6.28515625" bestFit="1" customWidth="1"/>
    <col min="13" max="13" width="6.85546875" bestFit="1" customWidth="1"/>
    <col min="14" max="14" width="12.7109375" customWidth="1"/>
  </cols>
  <sheetData>
    <row r="1" spans="1:14" ht="45" x14ac:dyDescent="0.25">
      <c r="A1" s="8" t="s">
        <v>0</v>
      </c>
      <c r="B1" s="4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9" t="s">
        <v>8</v>
      </c>
      <c r="J1" s="10"/>
      <c r="K1" s="4" t="s">
        <v>9</v>
      </c>
      <c r="L1" s="5" t="s">
        <v>10</v>
      </c>
      <c r="M1" s="4" t="s">
        <v>11</v>
      </c>
      <c r="N1" s="4" t="s">
        <v>12</v>
      </c>
    </row>
    <row r="2" spans="1:14" ht="16.5" customHeight="1" x14ac:dyDescent="0.25">
      <c r="A2" s="11">
        <v>1</v>
      </c>
      <c r="B2" s="12" t="s">
        <v>61</v>
      </c>
      <c r="C2" s="13" t="s">
        <v>62</v>
      </c>
      <c r="D2" s="14" t="s">
        <v>63</v>
      </c>
      <c r="E2" s="15" t="s">
        <v>15</v>
      </c>
      <c r="F2" s="15" t="s">
        <v>15</v>
      </c>
      <c r="G2" s="15" t="s">
        <v>17</v>
      </c>
      <c r="H2" s="15">
        <v>50</v>
      </c>
      <c r="I2" s="16" t="s">
        <v>64</v>
      </c>
      <c r="J2" s="16" t="s">
        <v>64</v>
      </c>
      <c r="K2" s="16">
        <v>220</v>
      </c>
      <c r="L2" s="17">
        <v>5.5</v>
      </c>
      <c r="M2" s="16">
        <v>1210</v>
      </c>
      <c r="N2" s="16">
        <v>370000</v>
      </c>
    </row>
    <row r="3" spans="1:14" ht="16.5" customHeight="1" x14ac:dyDescent="0.25">
      <c r="A3" s="11">
        <v>2</v>
      </c>
      <c r="B3" s="12" t="s">
        <v>20</v>
      </c>
      <c r="C3" s="18">
        <v>27110</v>
      </c>
      <c r="D3" s="14" t="s">
        <v>65</v>
      </c>
      <c r="E3" s="15" t="s">
        <v>15</v>
      </c>
      <c r="F3" s="15" t="s">
        <v>15</v>
      </c>
      <c r="G3" s="15" t="s">
        <v>17</v>
      </c>
      <c r="H3" s="15">
        <v>50</v>
      </c>
      <c r="I3" s="16" t="s">
        <v>64</v>
      </c>
      <c r="J3" s="16" t="s">
        <v>64</v>
      </c>
      <c r="K3" s="16">
        <v>840</v>
      </c>
      <c r="L3" s="17">
        <v>5.5</v>
      </c>
      <c r="M3" s="16">
        <v>4620</v>
      </c>
      <c r="N3" s="16">
        <v>750000</v>
      </c>
    </row>
    <row r="4" spans="1:14" ht="16.5" customHeight="1" x14ac:dyDescent="0.25">
      <c r="A4" s="11">
        <v>3</v>
      </c>
      <c r="B4" s="12" t="s">
        <v>20</v>
      </c>
      <c r="C4" s="19" t="s">
        <v>66</v>
      </c>
      <c r="D4" s="20" t="s">
        <v>67</v>
      </c>
      <c r="E4" s="15" t="s">
        <v>15</v>
      </c>
      <c r="F4" s="15" t="s">
        <v>15</v>
      </c>
      <c r="G4" s="15" t="s">
        <v>46</v>
      </c>
      <c r="H4" s="15">
        <v>4968</v>
      </c>
      <c r="I4" s="21">
        <v>0</v>
      </c>
      <c r="J4" s="21">
        <v>2213</v>
      </c>
      <c r="K4" s="16">
        <v>2213</v>
      </c>
      <c r="L4" s="17">
        <v>5.5</v>
      </c>
      <c r="M4" s="16">
        <v>12171.5</v>
      </c>
      <c r="N4" s="16">
        <v>11600000</v>
      </c>
    </row>
    <row r="5" spans="1:14" ht="16.5" customHeight="1" x14ac:dyDescent="0.25">
      <c r="A5" s="11">
        <v>4</v>
      </c>
      <c r="B5" s="12" t="s">
        <v>20</v>
      </c>
      <c r="C5" s="19" t="s">
        <v>69</v>
      </c>
      <c r="D5" s="22" t="s">
        <v>70</v>
      </c>
      <c r="E5" s="15" t="s">
        <v>16</v>
      </c>
      <c r="F5" s="15" t="s">
        <v>15</v>
      </c>
      <c r="G5" s="15" t="s">
        <v>17</v>
      </c>
      <c r="H5" s="15">
        <v>200</v>
      </c>
      <c r="I5" s="21">
        <v>600</v>
      </c>
      <c r="J5" s="21">
        <v>1430</v>
      </c>
      <c r="K5" s="16">
        <v>830</v>
      </c>
      <c r="L5" s="17">
        <v>5</v>
      </c>
      <c r="M5" s="16">
        <v>4150</v>
      </c>
      <c r="N5" s="16">
        <v>3942500</v>
      </c>
    </row>
    <row r="6" spans="1:14" ht="16.5" customHeight="1" x14ac:dyDescent="0.25">
      <c r="A6" s="11">
        <v>5</v>
      </c>
      <c r="B6" s="12" t="s">
        <v>20</v>
      </c>
      <c r="C6" s="19">
        <v>27250</v>
      </c>
      <c r="D6" s="20" t="s">
        <v>75</v>
      </c>
      <c r="E6" s="23" t="s">
        <v>15</v>
      </c>
      <c r="F6" s="23" t="s">
        <v>15</v>
      </c>
      <c r="G6" s="15" t="s">
        <v>46</v>
      </c>
      <c r="H6" s="23">
        <v>1000</v>
      </c>
      <c r="I6" s="24" t="s">
        <v>64</v>
      </c>
      <c r="J6" s="24" t="s">
        <v>64</v>
      </c>
      <c r="K6" s="24" t="s">
        <v>64</v>
      </c>
      <c r="L6" s="25" t="s">
        <v>64</v>
      </c>
      <c r="M6" s="24" t="s">
        <v>64</v>
      </c>
      <c r="N6" s="24">
        <v>7000000</v>
      </c>
    </row>
    <row r="7" spans="1:14" ht="16.5" customHeight="1" x14ac:dyDescent="0.25">
      <c r="A7" s="11">
        <v>6</v>
      </c>
      <c r="B7" s="12" t="s">
        <v>20</v>
      </c>
      <c r="C7" s="19" t="s">
        <v>68</v>
      </c>
      <c r="D7" s="26" t="s">
        <v>56</v>
      </c>
      <c r="E7" s="15" t="s">
        <v>16</v>
      </c>
      <c r="F7" s="15" t="s">
        <v>15</v>
      </c>
      <c r="G7" s="15" t="s">
        <v>17</v>
      </c>
      <c r="H7" s="15">
        <v>700</v>
      </c>
      <c r="I7" s="21">
        <v>0</v>
      </c>
      <c r="J7" s="21">
        <v>2500</v>
      </c>
      <c r="K7" s="16">
        <v>2500</v>
      </c>
      <c r="L7" s="17">
        <v>6</v>
      </c>
      <c r="M7" s="16">
        <v>15000</v>
      </c>
      <c r="N7" s="16">
        <v>11212500</v>
      </c>
    </row>
    <row r="8" spans="1:14" ht="16.5" customHeight="1" x14ac:dyDescent="0.25">
      <c r="A8" s="11">
        <v>7</v>
      </c>
      <c r="B8" s="12" t="s">
        <v>20</v>
      </c>
      <c r="C8" s="27">
        <v>27018</v>
      </c>
      <c r="D8" s="26" t="s">
        <v>60</v>
      </c>
      <c r="E8" s="15" t="s">
        <v>15</v>
      </c>
      <c r="F8" s="15" t="s">
        <v>15</v>
      </c>
      <c r="G8" s="15" t="s">
        <v>17</v>
      </c>
      <c r="H8" s="15">
        <v>100</v>
      </c>
      <c r="I8" s="21">
        <v>0</v>
      </c>
      <c r="J8" s="21">
        <v>2880</v>
      </c>
      <c r="K8" s="16">
        <v>2880</v>
      </c>
      <c r="L8" s="17">
        <v>4</v>
      </c>
      <c r="M8" s="16">
        <v>11520</v>
      </c>
      <c r="N8" s="16">
        <v>8611200</v>
      </c>
    </row>
    <row r="9" spans="1:14" ht="16.5" customHeight="1" x14ac:dyDescent="0.25">
      <c r="A9" s="11">
        <v>8</v>
      </c>
      <c r="B9" s="12" t="s">
        <v>20</v>
      </c>
      <c r="C9" s="27">
        <v>27019</v>
      </c>
      <c r="D9" s="26" t="s">
        <v>71</v>
      </c>
      <c r="E9" s="15" t="s">
        <v>16</v>
      </c>
      <c r="F9" s="15" t="s">
        <v>15</v>
      </c>
      <c r="G9" s="15" t="s">
        <v>17</v>
      </c>
      <c r="H9" s="15">
        <v>200</v>
      </c>
      <c r="I9" s="21">
        <v>0</v>
      </c>
      <c r="J9" s="21">
        <v>1000</v>
      </c>
      <c r="K9" s="16">
        <v>1000</v>
      </c>
      <c r="L9" s="17">
        <v>7</v>
      </c>
      <c r="M9" s="16">
        <v>7000</v>
      </c>
      <c r="N9" s="16">
        <v>5232500</v>
      </c>
    </row>
    <row r="10" spans="1:14" ht="16.5" customHeight="1" x14ac:dyDescent="0.25">
      <c r="A10" s="11">
        <v>9</v>
      </c>
      <c r="B10" s="12" t="s">
        <v>20</v>
      </c>
      <c r="C10" s="27">
        <v>27019</v>
      </c>
      <c r="D10" s="26" t="s">
        <v>72</v>
      </c>
      <c r="E10" s="15" t="s">
        <v>16</v>
      </c>
      <c r="F10" s="15" t="s">
        <v>15</v>
      </c>
      <c r="G10" s="15" t="s">
        <v>46</v>
      </c>
      <c r="H10" s="15">
        <v>500</v>
      </c>
      <c r="I10" s="21">
        <v>1000</v>
      </c>
      <c r="J10" s="21">
        <v>2000</v>
      </c>
      <c r="K10" s="16">
        <v>1000</v>
      </c>
      <c r="L10" s="17">
        <v>5.5</v>
      </c>
      <c r="M10" s="16">
        <v>5500</v>
      </c>
      <c r="N10" s="16">
        <v>3575000</v>
      </c>
    </row>
    <row r="11" spans="1:14" ht="16.5" customHeight="1" x14ac:dyDescent="0.25">
      <c r="A11" s="11">
        <v>10</v>
      </c>
      <c r="B11" s="12" t="s">
        <v>20</v>
      </c>
      <c r="C11" s="28" t="s">
        <v>58</v>
      </c>
      <c r="D11" s="14" t="s">
        <v>59</v>
      </c>
      <c r="E11" s="15" t="s">
        <v>15</v>
      </c>
      <c r="F11" s="15" t="s">
        <v>15</v>
      </c>
      <c r="G11" s="15" t="s">
        <v>17</v>
      </c>
      <c r="H11" s="15">
        <v>200</v>
      </c>
      <c r="I11" s="16">
        <v>510</v>
      </c>
      <c r="J11" s="16">
        <v>1910</v>
      </c>
      <c r="K11" s="21">
        <v>1400</v>
      </c>
      <c r="L11" s="29">
        <v>6</v>
      </c>
      <c r="M11" s="21">
        <v>8400</v>
      </c>
      <c r="N11" s="16">
        <v>6278999.9999999991</v>
      </c>
    </row>
    <row r="12" spans="1:14" ht="16.5" customHeight="1" x14ac:dyDescent="0.25">
      <c r="A12" s="11">
        <v>11</v>
      </c>
      <c r="B12" s="30" t="s">
        <v>13</v>
      </c>
      <c r="C12" s="31">
        <v>259</v>
      </c>
      <c r="D12" s="32" t="s">
        <v>33</v>
      </c>
      <c r="E12" s="23" t="s">
        <v>15</v>
      </c>
      <c r="F12" s="23" t="s">
        <v>16</v>
      </c>
      <c r="G12" s="23" t="s">
        <v>17</v>
      </c>
      <c r="H12" s="23">
        <v>676</v>
      </c>
      <c r="I12" s="33">
        <v>30.23</v>
      </c>
      <c r="J12" s="33">
        <v>34.26</v>
      </c>
      <c r="K12" s="24">
        <v>4030</v>
      </c>
      <c r="L12" s="25">
        <v>6</v>
      </c>
      <c r="M12" s="24">
        <v>24180</v>
      </c>
      <c r="N12" s="24">
        <v>18074550</v>
      </c>
    </row>
    <row r="13" spans="1:14" ht="16.5" customHeight="1" x14ac:dyDescent="0.25">
      <c r="A13" s="11">
        <v>12</v>
      </c>
      <c r="B13" s="12" t="s">
        <v>13</v>
      </c>
      <c r="C13" s="27">
        <v>259</v>
      </c>
      <c r="D13" s="26" t="s">
        <v>34</v>
      </c>
      <c r="E13" s="15" t="s">
        <v>15</v>
      </c>
      <c r="F13" s="15" t="s">
        <v>16</v>
      </c>
      <c r="G13" s="15" t="s">
        <v>17</v>
      </c>
      <c r="H13" s="15">
        <v>676</v>
      </c>
      <c r="I13" s="21">
        <v>35.6</v>
      </c>
      <c r="J13" s="21">
        <v>38.5</v>
      </c>
      <c r="K13" s="16">
        <v>2900</v>
      </c>
      <c r="L13" s="17">
        <v>6</v>
      </c>
      <c r="M13" s="16">
        <v>17400</v>
      </c>
      <c r="N13" s="16">
        <v>13006499.999999998</v>
      </c>
    </row>
    <row r="14" spans="1:14" ht="16.5" customHeight="1" x14ac:dyDescent="0.25">
      <c r="A14" s="11">
        <v>13</v>
      </c>
      <c r="B14" s="12" t="s">
        <v>13</v>
      </c>
      <c r="C14" s="27">
        <v>263</v>
      </c>
      <c r="D14" s="26" t="s">
        <v>47</v>
      </c>
      <c r="E14" s="15" t="s">
        <v>15</v>
      </c>
      <c r="F14" s="15" t="s">
        <v>16</v>
      </c>
      <c r="G14" s="15" t="s">
        <v>46</v>
      </c>
      <c r="H14" s="15">
        <v>1329</v>
      </c>
      <c r="I14" s="21">
        <v>4.9000000000000004</v>
      </c>
      <c r="J14" s="21">
        <v>5.0999999999999996</v>
      </c>
      <c r="K14" s="16">
        <v>200</v>
      </c>
      <c r="L14" s="17">
        <v>6.6</v>
      </c>
      <c r="M14" s="16">
        <v>1320</v>
      </c>
      <c r="N14" s="16">
        <v>858000</v>
      </c>
    </row>
    <row r="15" spans="1:14" ht="16.5" customHeight="1" x14ac:dyDescent="0.25">
      <c r="A15" s="11">
        <v>14</v>
      </c>
      <c r="B15" s="12" t="s">
        <v>13</v>
      </c>
      <c r="C15" s="27">
        <v>268</v>
      </c>
      <c r="D15" s="34" t="s">
        <v>45</v>
      </c>
      <c r="E15" s="15" t="s">
        <v>15</v>
      </c>
      <c r="F15" s="15" t="s">
        <v>16</v>
      </c>
      <c r="G15" s="15" t="s">
        <v>46</v>
      </c>
      <c r="H15" s="15">
        <v>2464</v>
      </c>
      <c r="I15" s="21">
        <v>49</v>
      </c>
      <c r="J15" s="21">
        <v>49.2</v>
      </c>
      <c r="K15" s="16">
        <v>200</v>
      </c>
      <c r="L15" s="17">
        <v>7.6</v>
      </c>
      <c r="M15" s="16">
        <v>1520</v>
      </c>
      <c r="N15" s="16">
        <v>1136200</v>
      </c>
    </row>
    <row r="16" spans="1:14" ht="16.5" customHeight="1" x14ac:dyDescent="0.25">
      <c r="A16" s="11">
        <v>15</v>
      </c>
      <c r="B16" s="12" t="s">
        <v>13</v>
      </c>
      <c r="C16" s="27">
        <v>268</v>
      </c>
      <c r="D16" s="26" t="s">
        <v>54</v>
      </c>
      <c r="E16" s="15" t="s">
        <v>15</v>
      </c>
      <c r="F16" s="15" t="s">
        <v>16</v>
      </c>
      <c r="G16" s="15" t="s">
        <v>55</v>
      </c>
      <c r="H16" s="15">
        <v>6407</v>
      </c>
      <c r="I16" s="21">
        <v>43.55</v>
      </c>
      <c r="J16" s="21">
        <v>43.65</v>
      </c>
      <c r="K16" s="16">
        <v>100</v>
      </c>
      <c r="L16" s="17">
        <v>8.5</v>
      </c>
      <c r="M16" s="16">
        <v>850</v>
      </c>
      <c r="N16" s="16">
        <v>635375</v>
      </c>
    </row>
    <row r="17" spans="1:14" ht="16.5" customHeight="1" x14ac:dyDescent="0.25">
      <c r="A17" s="11">
        <v>16</v>
      </c>
      <c r="B17" s="12" t="s">
        <v>13</v>
      </c>
      <c r="C17" s="27">
        <v>270</v>
      </c>
      <c r="D17" s="26" t="s">
        <v>18</v>
      </c>
      <c r="E17" s="15" t="s">
        <v>15</v>
      </c>
      <c r="F17" s="15" t="s">
        <v>16</v>
      </c>
      <c r="G17" s="15" t="s">
        <v>17</v>
      </c>
      <c r="H17" s="15">
        <v>3353</v>
      </c>
      <c r="I17" s="21">
        <v>36.6</v>
      </c>
      <c r="J17" s="21">
        <v>36.9</v>
      </c>
      <c r="K17" s="16">
        <v>300</v>
      </c>
      <c r="L17" s="17">
        <v>7</v>
      </c>
      <c r="M17" s="16">
        <v>2100</v>
      </c>
      <c r="N17" s="16">
        <v>1365000</v>
      </c>
    </row>
    <row r="18" spans="1:14" ht="16.5" customHeight="1" x14ac:dyDescent="0.25">
      <c r="A18" s="11">
        <v>17</v>
      </c>
      <c r="B18" s="12" t="s">
        <v>13</v>
      </c>
      <c r="C18" s="27">
        <v>270</v>
      </c>
      <c r="D18" s="26" t="s">
        <v>19</v>
      </c>
      <c r="E18" s="15" t="s">
        <v>15</v>
      </c>
      <c r="F18" s="15" t="s">
        <v>16</v>
      </c>
      <c r="G18" s="15" t="s">
        <v>17</v>
      </c>
      <c r="H18" s="15">
        <v>3353</v>
      </c>
      <c r="I18" s="21">
        <v>37.799999999999997</v>
      </c>
      <c r="J18" s="21">
        <v>38.200000000000003</v>
      </c>
      <c r="K18" s="16">
        <v>400</v>
      </c>
      <c r="L18" s="17">
        <v>8</v>
      </c>
      <c r="M18" s="16">
        <v>3200</v>
      </c>
      <c r="N18" s="16">
        <v>2392000</v>
      </c>
    </row>
    <row r="19" spans="1:14" ht="16.5" customHeight="1" x14ac:dyDescent="0.25">
      <c r="A19" s="11">
        <v>18</v>
      </c>
      <c r="B19" s="12" t="s">
        <v>13</v>
      </c>
      <c r="C19" s="27">
        <v>270</v>
      </c>
      <c r="D19" s="26" t="s">
        <v>52</v>
      </c>
      <c r="E19" s="15" t="s">
        <v>15</v>
      </c>
      <c r="F19" s="15" t="s">
        <v>16</v>
      </c>
      <c r="G19" s="15" t="s">
        <v>53</v>
      </c>
      <c r="H19" s="15">
        <v>3353</v>
      </c>
      <c r="I19" s="21">
        <v>36.9</v>
      </c>
      <c r="J19" s="21">
        <v>37.799999999999997</v>
      </c>
      <c r="K19" s="16">
        <v>900</v>
      </c>
      <c r="L19" s="17">
        <v>8</v>
      </c>
      <c r="M19" s="16">
        <v>7200</v>
      </c>
      <c r="N19" s="16">
        <v>4680000</v>
      </c>
    </row>
    <row r="20" spans="1:14" ht="16.5" customHeight="1" x14ac:dyDescent="0.25">
      <c r="A20" s="11">
        <v>19</v>
      </c>
      <c r="B20" s="12" t="s">
        <v>13</v>
      </c>
      <c r="C20" s="27">
        <v>270</v>
      </c>
      <c r="D20" s="26" t="s">
        <v>24</v>
      </c>
      <c r="E20" s="15" t="s">
        <v>15</v>
      </c>
      <c r="F20" s="15" t="s">
        <v>16</v>
      </c>
      <c r="G20" s="15" t="s">
        <v>17</v>
      </c>
      <c r="H20" s="15">
        <v>1625</v>
      </c>
      <c r="I20" s="21">
        <v>10.5</v>
      </c>
      <c r="J20" s="21">
        <v>13</v>
      </c>
      <c r="K20" s="16">
        <v>2500</v>
      </c>
      <c r="L20" s="17">
        <v>7</v>
      </c>
      <c r="M20" s="16">
        <v>17500</v>
      </c>
      <c r="N20" s="16">
        <v>13081249.999999998</v>
      </c>
    </row>
    <row r="21" spans="1:14" ht="16.5" customHeight="1" x14ac:dyDescent="0.25">
      <c r="A21" s="11">
        <v>20</v>
      </c>
      <c r="B21" s="12" t="s">
        <v>13</v>
      </c>
      <c r="C21" s="27">
        <v>270</v>
      </c>
      <c r="D21" s="26" t="s">
        <v>25</v>
      </c>
      <c r="E21" s="15" t="s">
        <v>15</v>
      </c>
      <c r="F21" s="15" t="s">
        <v>16</v>
      </c>
      <c r="G21" s="15" t="s">
        <v>17</v>
      </c>
      <c r="H21" s="15">
        <v>1625</v>
      </c>
      <c r="I21" s="21">
        <v>15.5</v>
      </c>
      <c r="J21" s="21">
        <v>16.5</v>
      </c>
      <c r="K21" s="16">
        <v>1000</v>
      </c>
      <c r="L21" s="17">
        <v>7</v>
      </c>
      <c r="M21" s="16">
        <v>7000</v>
      </c>
      <c r="N21" s="16">
        <v>5232500</v>
      </c>
    </row>
    <row r="22" spans="1:14" ht="16.5" customHeight="1" x14ac:dyDescent="0.25">
      <c r="A22" s="11">
        <v>21</v>
      </c>
      <c r="B22" s="12" t="s">
        <v>13</v>
      </c>
      <c r="C22" s="27">
        <v>273</v>
      </c>
      <c r="D22" s="26" t="s">
        <v>30</v>
      </c>
      <c r="E22" s="15" t="s">
        <v>15</v>
      </c>
      <c r="F22" s="15" t="s">
        <v>16</v>
      </c>
      <c r="G22" s="15" t="s">
        <v>17</v>
      </c>
      <c r="H22" s="15">
        <v>975</v>
      </c>
      <c r="I22" s="21">
        <v>27.6</v>
      </c>
      <c r="J22" s="21">
        <v>30.8</v>
      </c>
      <c r="K22" s="16">
        <v>3200</v>
      </c>
      <c r="L22" s="17">
        <v>5</v>
      </c>
      <c r="M22" s="16">
        <v>16000</v>
      </c>
      <c r="N22" s="16">
        <v>11960000</v>
      </c>
    </row>
    <row r="23" spans="1:14" ht="16.5" customHeight="1" x14ac:dyDescent="0.25">
      <c r="A23" s="11">
        <v>22</v>
      </c>
      <c r="B23" s="12" t="s">
        <v>13</v>
      </c>
      <c r="C23" s="27">
        <v>278</v>
      </c>
      <c r="D23" s="26" t="s">
        <v>27</v>
      </c>
      <c r="E23" s="15" t="s">
        <v>15</v>
      </c>
      <c r="F23" s="15" t="s">
        <v>16</v>
      </c>
      <c r="G23" s="15" t="s">
        <v>17</v>
      </c>
      <c r="H23" s="15">
        <v>1490</v>
      </c>
      <c r="I23" s="21">
        <v>5.2</v>
      </c>
      <c r="J23" s="21">
        <v>6</v>
      </c>
      <c r="K23" s="16">
        <v>800</v>
      </c>
      <c r="L23" s="17">
        <v>10.5</v>
      </c>
      <c r="M23" s="16">
        <v>8400</v>
      </c>
      <c r="N23" s="16">
        <v>6278999.9999999991</v>
      </c>
    </row>
    <row r="24" spans="1:14" ht="16.5" customHeight="1" x14ac:dyDescent="0.25">
      <c r="A24" s="11">
        <v>23</v>
      </c>
      <c r="B24" s="12" t="s">
        <v>13</v>
      </c>
      <c r="C24" s="27">
        <v>279</v>
      </c>
      <c r="D24" s="26" t="s">
        <v>43</v>
      </c>
      <c r="E24" s="15" t="s">
        <v>15</v>
      </c>
      <c r="F24" s="15" t="s">
        <v>16</v>
      </c>
      <c r="G24" s="15" t="s">
        <v>17</v>
      </c>
      <c r="H24" s="15">
        <v>394</v>
      </c>
      <c r="I24" s="21">
        <v>5</v>
      </c>
      <c r="J24" s="21">
        <v>7.3</v>
      </c>
      <c r="K24" s="16">
        <v>2300</v>
      </c>
      <c r="L24" s="17">
        <v>6</v>
      </c>
      <c r="M24" s="16">
        <v>13800</v>
      </c>
      <c r="N24" s="16">
        <v>8970000</v>
      </c>
    </row>
    <row r="25" spans="1:14" ht="16.5" customHeight="1" x14ac:dyDescent="0.25">
      <c r="A25" s="11">
        <v>24</v>
      </c>
      <c r="B25" s="35" t="s">
        <v>13</v>
      </c>
      <c r="C25" s="36">
        <v>282</v>
      </c>
      <c r="D25" s="22" t="s">
        <v>23</v>
      </c>
      <c r="E25" s="35" t="s">
        <v>15</v>
      </c>
      <c r="F25" s="35" t="s">
        <v>16</v>
      </c>
      <c r="G25" s="15" t="s">
        <v>17</v>
      </c>
      <c r="H25" s="15">
        <v>1867</v>
      </c>
      <c r="I25" s="21">
        <v>8800</v>
      </c>
      <c r="J25" s="21">
        <v>11700</v>
      </c>
      <c r="K25" s="21">
        <v>2900</v>
      </c>
      <c r="L25" s="37">
        <v>7.5</v>
      </c>
      <c r="M25" s="21">
        <v>21750</v>
      </c>
      <c r="N25" s="16">
        <v>14137500</v>
      </c>
    </row>
    <row r="26" spans="1:14" ht="16.5" customHeight="1" x14ac:dyDescent="0.25">
      <c r="A26" s="11">
        <v>25</v>
      </c>
      <c r="B26" s="35" t="s">
        <v>13</v>
      </c>
      <c r="C26" s="36">
        <v>283</v>
      </c>
      <c r="D26" s="22" t="s">
        <v>14</v>
      </c>
      <c r="E26" s="38" t="s">
        <v>15</v>
      </c>
      <c r="F26" s="38" t="s">
        <v>16</v>
      </c>
      <c r="G26" s="15" t="s">
        <v>17</v>
      </c>
      <c r="H26" s="15">
        <v>4373</v>
      </c>
      <c r="I26" s="21">
        <v>6600</v>
      </c>
      <c r="J26" s="21">
        <v>6800</v>
      </c>
      <c r="K26" s="21">
        <v>200</v>
      </c>
      <c r="L26" s="37">
        <v>7.5</v>
      </c>
      <c r="M26" s="21">
        <v>1500</v>
      </c>
      <c r="N26" s="16">
        <v>975000</v>
      </c>
    </row>
    <row r="27" spans="1:14" ht="16.5" customHeight="1" x14ac:dyDescent="0.25">
      <c r="A27" s="11">
        <v>26</v>
      </c>
      <c r="B27" s="35" t="s">
        <v>13</v>
      </c>
      <c r="C27" s="36">
        <v>286</v>
      </c>
      <c r="D27" s="20" t="s">
        <v>42</v>
      </c>
      <c r="E27" s="35" t="s">
        <v>15</v>
      </c>
      <c r="F27" s="35" t="s">
        <v>16</v>
      </c>
      <c r="G27" s="15" t="s">
        <v>17</v>
      </c>
      <c r="H27" s="15">
        <v>399</v>
      </c>
      <c r="I27" s="21">
        <v>48700</v>
      </c>
      <c r="J27" s="21">
        <v>50600</v>
      </c>
      <c r="K27" s="21">
        <v>1900</v>
      </c>
      <c r="L27" s="37">
        <v>6</v>
      </c>
      <c r="M27" s="21">
        <v>11400</v>
      </c>
      <c r="N27" s="16">
        <v>7410000</v>
      </c>
    </row>
    <row r="28" spans="1:14" ht="16.5" customHeight="1" x14ac:dyDescent="0.25">
      <c r="A28" s="11">
        <v>27</v>
      </c>
      <c r="B28" s="12" t="s">
        <v>13</v>
      </c>
      <c r="C28" s="39">
        <v>288</v>
      </c>
      <c r="D28" s="14" t="s">
        <v>35</v>
      </c>
      <c r="E28" s="35" t="s">
        <v>15</v>
      </c>
      <c r="F28" s="35" t="s">
        <v>16</v>
      </c>
      <c r="G28" s="15" t="s">
        <v>17</v>
      </c>
      <c r="H28" s="15">
        <v>653</v>
      </c>
      <c r="I28" s="21">
        <v>8350</v>
      </c>
      <c r="J28" s="21">
        <v>10400</v>
      </c>
      <c r="K28" s="21">
        <v>2050</v>
      </c>
      <c r="L28" s="37">
        <v>6</v>
      </c>
      <c r="M28" s="21">
        <v>12300</v>
      </c>
      <c r="N28" s="16">
        <v>7995000</v>
      </c>
    </row>
    <row r="29" spans="1:14" ht="16.5" customHeight="1" x14ac:dyDescent="0.25">
      <c r="A29" s="11">
        <v>28</v>
      </c>
      <c r="B29" s="12" t="s">
        <v>13</v>
      </c>
      <c r="C29" s="18">
        <v>592</v>
      </c>
      <c r="D29" s="14" t="s">
        <v>41</v>
      </c>
      <c r="E29" s="15" t="s">
        <v>15</v>
      </c>
      <c r="F29" s="15" t="s">
        <v>16</v>
      </c>
      <c r="G29" s="15" t="s">
        <v>17</v>
      </c>
      <c r="H29" s="15">
        <v>491</v>
      </c>
      <c r="I29" s="16">
        <v>6.4</v>
      </c>
      <c r="J29" s="16">
        <v>14.7</v>
      </c>
      <c r="K29" s="16">
        <v>8299.9999999999982</v>
      </c>
      <c r="L29" s="17">
        <v>5</v>
      </c>
      <c r="M29" s="16">
        <v>41499.999999999993</v>
      </c>
      <c r="N29" s="16">
        <v>26974999.999999996</v>
      </c>
    </row>
    <row r="30" spans="1:14" ht="16.5" customHeight="1" x14ac:dyDescent="0.25">
      <c r="A30" s="11">
        <v>29</v>
      </c>
      <c r="B30" s="12" t="s">
        <v>20</v>
      </c>
      <c r="C30" s="27">
        <v>2626</v>
      </c>
      <c r="D30" s="26" t="s">
        <v>29</v>
      </c>
      <c r="E30" s="15" t="s">
        <v>15</v>
      </c>
      <c r="F30" s="15" t="s">
        <v>16</v>
      </c>
      <c r="G30" s="15" t="s">
        <v>17</v>
      </c>
      <c r="H30" s="15">
        <v>1000</v>
      </c>
      <c r="I30" s="21">
        <v>2.65</v>
      </c>
      <c r="J30" s="21">
        <v>3.3</v>
      </c>
      <c r="K30" s="16">
        <v>649.99999999999989</v>
      </c>
      <c r="L30" s="17">
        <v>4.5</v>
      </c>
      <c r="M30" s="16">
        <v>2924.9999999999995</v>
      </c>
      <c r="N30" s="16">
        <v>1901249.9999999998</v>
      </c>
    </row>
    <row r="31" spans="1:14" ht="16.5" customHeight="1" x14ac:dyDescent="0.25">
      <c r="A31" s="11">
        <v>30</v>
      </c>
      <c r="B31" s="12" t="s">
        <v>20</v>
      </c>
      <c r="C31" s="27">
        <v>2702</v>
      </c>
      <c r="D31" s="26" t="s">
        <v>44</v>
      </c>
      <c r="E31" s="15" t="s">
        <v>15</v>
      </c>
      <c r="F31" s="15" t="s">
        <v>16</v>
      </c>
      <c r="G31" s="15" t="s">
        <v>17</v>
      </c>
      <c r="H31" s="15">
        <v>200</v>
      </c>
      <c r="I31" s="21">
        <v>3</v>
      </c>
      <c r="J31" s="21">
        <v>7.8</v>
      </c>
      <c r="K31" s="16">
        <v>4800</v>
      </c>
      <c r="L31" s="17">
        <v>4.5</v>
      </c>
      <c r="M31" s="16">
        <v>21600</v>
      </c>
      <c r="N31" s="16">
        <v>14040000</v>
      </c>
    </row>
    <row r="32" spans="1:14" ht="16.5" customHeight="1" x14ac:dyDescent="0.25">
      <c r="A32" s="11">
        <v>31</v>
      </c>
      <c r="B32" s="12" t="s">
        <v>20</v>
      </c>
      <c r="C32" s="27">
        <v>2799</v>
      </c>
      <c r="D32" s="26" t="s">
        <v>22</v>
      </c>
      <c r="E32" s="15" t="s">
        <v>15</v>
      </c>
      <c r="F32" s="15" t="s">
        <v>16</v>
      </c>
      <c r="G32" s="15" t="s">
        <v>17</v>
      </c>
      <c r="H32" s="15">
        <v>1881</v>
      </c>
      <c r="I32" s="21">
        <v>1</v>
      </c>
      <c r="J32" s="21">
        <v>4</v>
      </c>
      <c r="K32" s="16">
        <v>3000</v>
      </c>
      <c r="L32" s="17">
        <v>6</v>
      </c>
      <c r="M32" s="16">
        <v>18000</v>
      </c>
      <c r="N32" s="16">
        <v>11700000</v>
      </c>
    </row>
    <row r="33" spans="1:14" ht="16.5" customHeight="1" x14ac:dyDescent="0.25">
      <c r="A33" s="11">
        <v>32</v>
      </c>
      <c r="B33" s="35" t="s">
        <v>20</v>
      </c>
      <c r="C33" s="36">
        <v>2825</v>
      </c>
      <c r="D33" s="20" t="s">
        <v>36</v>
      </c>
      <c r="E33" s="38" t="s">
        <v>15</v>
      </c>
      <c r="F33" s="38" t="s">
        <v>16</v>
      </c>
      <c r="G33" s="15" t="s">
        <v>17</v>
      </c>
      <c r="H33" s="15">
        <v>600</v>
      </c>
      <c r="I33" s="16">
        <v>0</v>
      </c>
      <c r="J33" s="16">
        <v>1000</v>
      </c>
      <c r="K33" s="21">
        <v>1000</v>
      </c>
      <c r="L33" s="29">
        <v>6</v>
      </c>
      <c r="M33" s="21">
        <v>6000</v>
      </c>
      <c r="N33" s="16">
        <v>3900000</v>
      </c>
    </row>
    <row r="34" spans="1:14" ht="16.5" customHeight="1" x14ac:dyDescent="0.25">
      <c r="A34" s="11">
        <v>33</v>
      </c>
      <c r="B34" s="35" t="s">
        <v>20</v>
      </c>
      <c r="C34" s="36">
        <v>2836</v>
      </c>
      <c r="D34" s="22" t="s">
        <v>32</v>
      </c>
      <c r="E34" s="38" t="s">
        <v>15</v>
      </c>
      <c r="F34" s="38" t="s">
        <v>16</v>
      </c>
      <c r="G34" s="15" t="s">
        <v>17</v>
      </c>
      <c r="H34" s="15">
        <v>700</v>
      </c>
      <c r="I34" s="21">
        <v>800</v>
      </c>
      <c r="J34" s="21">
        <v>2500</v>
      </c>
      <c r="K34" s="21">
        <v>1700</v>
      </c>
      <c r="L34" s="37">
        <v>5</v>
      </c>
      <c r="M34" s="21">
        <v>8500</v>
      </c>
      <c r="N34" s="16">
        <v>5525000</v>
      </c>
    </row>
    <row r="35" spans="1:14" ht="16.5" customHeight="1" x14ac:dyDescent="0.25">
      <c r="A35" s="11">
        <v>34</v>
      </c>
      <c r="B35" s="12" t="s">
        <v>20</v>
      </c>
      <c r="C35" s="27">
        <v>2915</v>
      </c>
      <c r="D35" s="22" t="s">
        <v>38</v>
      </c>
      <c r="E35" s="15" t="s">
        <v>15</v>
      </c>
      <c r="F35" s="15" t="s">
        <v>16</v>
      </c>
      <c r="G35" s="15" t="s">
        <v>17</v>
      </c>
      <c r="H35" s="15">
        <v>500</v>
      </c>
      <c r="I35" s="21">
        <v>0</v>
      </c>
      <c r="J35" s="21">
        <v>2</v>
      </c>
      <c r="K35" s="16">
        <v>2000</v>
      </c>
      <c r="L35" s="17">
        <v>6</v>
      </c>
      <c r="M35" s="16">
        <v>12000</v>
      </c>
      <c r="N35" s="16">
        <v>7800000</v>
      </c>
    </row>
    <row r="36" spans="1:14" ht="16.5" customHeight="1" x14ac:dyDescent="0.25">
      <c r="A36" s="11">
        <v>35</v>
      </c>
      <c r="B36" s="12" t="s">
        <v>20</v>
      </c>
      <c r="C36" s="39">
        <v>2935</v>
      </c>
      <c r="D36" s="14" t="s">
        <v>28</v>
      </c>
      <c r="E36" s="38" t="s">
        <v>15</v>
      </c>
      <c r="F36" s="38" t="s">
        <v>16</v>
      </c>
      <c r="G36" s="15" t="s">
        <v>17</v>
      </c>
      <c r="H36" s="15">
        <v>1300</v>
      </c>
      <c r="I36" s="21">
        <v>0</v>
      </c>
      <c r="J36" s="21">
        <v>1300</v>
      </c>
      <c r="K36" s="21">
        <v>1300</v>
      </c>
      <c r="L36" s="37">
        <v>5.5</v>
      </c>
      <c r="M36" s="21">
        <v>7150</v>
      </c>
      <c r="N36" s="16">
        <v>4647500</v>
      </c>
    </row>
    <row r="37" spans="1:14" ht="16.5" customHeight="1" x14ac:dyDescent="0.25">
      <c r="A37" s="11">
        <v>36</v>
      </c>
      <c r="B37" s="12" t="s">
        <v>20</v>
      </c>
      <c r="C37" s="27">
        <v>27012</v>
      </c>
      <c r="D37" s="26" t="s">
        <v>39</v>
      </c>
      <c r="E37" s="15" t="s">
        <v>15</v>
      </c>
      <c r="F37" s="15" t="s">
        <v>16</v>
      </c>
      <c r="G37" s="15" t="s">
        <v>17</v>
      </c>
      <c r="H37" s="15">
        <v>500</v>
      </c>
      <c r="I37" s="21">
        <v>0</v>
      </c>
      <c r="J37" s="21">
        <v>0.9</v>
      </c>
      <c r="K37" s="16">
        <v>900</v>
      </c>
      <c r="L37" s="17">
        <v>5</v>
      </c>
      <c r="M37" s="16">
        <v>4500</v>
      </c>
      <c r="N37" s="16">
        <v>2925000</v>
      </c>
    </row>
    <row r="38" spans="1:14" ht="16.5" customHeight="1" x14ac:dyDescent="0.25">
      <c r="A38" s="11">
        <v>37</v>
      </c>
      <c r="B38" s="12" t="s">
        <v>20</v>
      </c>
      <c r="C38" s="39">
        <v>28617</v>
      </c>
      <c r="D38" s="14" t="s">
        <v>26</v>
      </c>
      <c r="E38" s="35" t="s">
        <v>15</v>
      </c>
      <c r="F38" s="35" t="s">
        <v>16</v>
      </c>
      <c r="G38" s="15" t="s">
        <v>17</v>
      </c>
      <c r="H38" s="15">
        <v>1500</v>
      </c>
      <c r="I38" s="21">
        <v>3700</v>
      </c>
      <c r="J38" s="21">
        <v>4200</v>
      </c>
      <c r="K38" s="21">
        <v>800</v>
      </c>
      <c r="L38" s="37">
        <v>5.5</v>
      </c>
      <c r="M38" s="21">
        <v>4400</v>
      </c>
      <c r="N38" s="16">
        <v>2860000</v>
      </c>
    </row>
    <row r="39" spans="1:14" ht="16.5" customHeight="1" x14ac:dyDescent="0.25">
      <c r="A39" s="11">
        <v>38</v>
      </c>
      <c r="B39" s="35" t="s">
        <v>20</v>
      </c>
      <c r="C39" s="36">
        <v>28721</v>
      </c>
      <c r="D39" s="20" t="s">
        <v>40</v>
      </c>
      <c r="E39" s="38" t="s">
        <v>15</v>
      </c>
      <c r="F39" s="38" t="s">
        <v>16</v>
      </c>
      <c r="G39" s="38" t="s">
        <v>17</v>
      </c>
      <c r="H39" s="38">
        <v>500</v>
      </c>
      <c r="I39" s="21">
        <v>1161</v>
      </c>
      <c r="J39" s="21">
        <v>2462</v>
      </c>
      <c r="K39" s="21">
        <v>1301</v>
      </c>
      <c r="L39" s="40">
        <v>5.6</v>
      </c>
      <c r="M39" s="21">
        <v>7285.5999999999995</v>
      </c>
      <c r="N39" s="21">
        <v>4735640</v>
      </c>
    </row>
    <row r="40" spans="1:14" ht="16.5" customHeight="1" x14ac:dyDescent="0.25">
      <c r="A40" s="11">
        <v>39</v>
      </c>
      <c r="B40" s="35" t="s">
        <v>20</v>
      </c>
      <c r="C40" s="36">
        <v>28743</v>
      </c>
      <c r="D40" s="20" t="s">
        <v>21</v>
      </c>
      <c r="E40" s="38" t="s">
        <v>15</v>
      </c>
      <c r="F40" s="38" t="s">
        <v>16</v>
      </c>
      <c r="G40" s="38" t="s">
        <v>17</v>
      </c>
      <c r="H40" s="38">
        <v>2000</v>
      </c>
      <c r="I40" s="21">
        <v>1866</v>
      </c>
      <c r="J40" s="21">
        <v>2478</v>
      </c>
      <c r="K40" s="21">
        <v>612</v>
      </c>
      <c r="L40" s="40">
        <v>7.8</v>
      </c>
      <c r="M40" s="21">
        <v>4773.5999999999995</v>
      </c>
      <c r="N40" s="21">
        <v>3102839.9999999995</v>
      </c>
    </row>
    <row r="41" spans="1:14" ht="16.5" customHeight="1" x14ac:dyDescent="0.25">
      <c r="A41" s="11">
        <v>40</v>
      </c>
      <c r="B41" s="35" t="s">
        <v>20</v>
      </c>
      <c r="C41" s="36">
        <v>28744</v>
      </c>
      <c r="D41" s="20" t="s">
        <v>21</v>
      </c>
      <c r="E41" s="38" t="s">
        <v>15</v>
      </c>
      <c r="F41" s="38" t="s">
        <v>16</v>
      </c>
      <c r="G41" s="38" t="s">
        <v>17</v>
      </c>
      <c r="H41" s="38">
        <v>1700</v>
      </c>
      <c r="I41" s="21">
        <v>1682</v>
      </c>
      <c r="J41" s="21">
        <v>2048</v>
      </c>
      <c r="K41" s="21">
        <v>366</v>
      </c>
      <c r="L41" s="40">
        <v>6.4</v>
      </c>
      <c r="M41" s="21">
        <v>2342.4</v>
      </c>
      <c r="N41" s="21">
        <v>1522560</v>
      </c>
    </row>
    <row r="42" spans="1:14" ht="16.5" customHeight="1" x14ac:dyDescent="0.25">
      <c r="A42" s="11">
        <v>41</v>
      </c>
      <c r="B42" s="12" t="s">
        <v>20</v>
      </c>
      <c r="C42" s="27">
        <v>29011</v>
      </c>
      <c r="D42" s="22" t="s">
        <v>31</v>
      </c>
      <c r="E42" s="15" t="s">
        <v>15</v>
      </c>
      <c r="F42" s="15" t="s">
        <v>16</v>
      </c>
      <c r="G42" s="15" t="s">
        <v>17</v>
      </c>
      <c r="H42" s="15">
        <v>830</v>
      </c>
      <c r="I42" s="21">
        <v>5.8</v>
      </c>
      <c r="J42" s="21">
        <v>7.7</v>
      </c>
      <c r="K42" s="16">
        <v>1900.0000000000005</v>
      </c>
      <c r="L42" s="17">
        <v>6</v>
      </c>
      <c r="M42" s="16">
        <v>11400.000000000004</v>
      </c>
      <c r="N42" s="16">
        <v>7410000.0000000028</v>
      </c>
    </row>
    <row r="43" spans="1:14" ht="16.5" customHeight="1" x14ac:dyDescent="0.25">
      <c r="A43" s="11">
        <v>42</v>
      </c>
      <c r="B43" s="12" t="s">
        <v>20</v>
      </c>
      <c r="C43" s="18">
        <v>29015</v>
      </c>
      <c r="D43" s="14" t="s">
        <v>37</v>
      </c>
      <c r="E43" s="15" t="s">
        <v>15</v>
      </c>
      <c r="F43" s="15" t="s">
        <v>16</v>
      </c>
      <c r="G43" s="15" t="s">
        <v>17</v>
      </c>
      <c r="H43" s="15">
        <v>591</v>
      </c>
      <c r="I43" s="16">
        <v>2</v>
      </c>
      <c r="J43" s="16">
        <v>7.8559999999999999</v>
      </c>
      <c r="K43" s="16">
        <v>5856</v>
      </c>
      <c r="L43" s="17">
        <v>5</v>
      </c>
      <c r="M43" s="16">
        <v>29280</v>
      </c>
      <c r="N43" s="16">
        <v>19032000</v>
      </c>
    </row>
    <row r="44" spans="1:14" ht="16.5" customHeight="1" x14ac:dyDescent="0.25">
      <c r="A44" s="11">
        <v>43</v>
      </c>
      <c r="B44" s="12" t="s">
        <v>20</v>
      </c>
      <c r="C44" s="39">
        <v>2881</v>
      </c>
      <c r="D44" s="14" t="s">
        <v>49</v>
      </c>
      <c r="E44" s="15" t="s">
        <v>16</v>
      </c>
      <c r="F44" s="15" t="s">
        <v>16</v>
      </c>
      <c r="G44" s="15" t="s">
        <v>17</v>
      </c>
      <c r="H44" s="15">
        <v>400</v>
      </c>
      <c r="I44" s="16">
        <v>8300</v>
      </c>
      <c r="J44" s="16">
        <v>12000</v>
      </c>
      <c r="K44" s="21">
        <v>3700</v>
      </c>
      <c r="L44" s="29">
        <v>5.5</v>
      </c>
      <c r="M44" s="21">
        <v>20350</v>
      </c>
      <c r="N44" s="16">
        <v>13227500</v>
      </c>
    </row>
    <row r="45" spans="1:14" ht="16.5" customHeight="1" x14ac:dyDescent="0.25">
      <c r="A45" s="11">
        <v>44</v>
      </c>
      <c r="B45" s="35" t="s">
        <v>20</v>
      </c>
      <c r="C45" s="36">
        <v>2892</v>
      </c>
      <c r="D45" s="22" t="s">
        <v>48</v>
      </c>
      <c r="E45" s="35" t="s">
        <v>16</v>
      </c>
      <c r="F45" s="35" t="s">
        <v>16</v>
      </c>
      <c r="G45" s="15" t="s">
        <v>17</v>
      </c>
      <c r="H45" s="15">
        <v>600</v>
      </c>
      <c r="I45" s="21">
        <v>0</v>
      </c>
      <c r="J45" s="21">
        <v>2300</v>
      </c>
      <c r="K45" s="21">
        <v>2300</v>
      </c>
      <c r="L45" s="37">
        <v>5.5</v>
      </c>
      <c r="M45" s="21">
        <v>12650</v>
      </c>
      <c r="N45" s="16">
        <v>8222500</v>
      </c>
    </row>
    <row r="46" spans="1:14" ht="16.5" customHeight="1" x14ac:dyDescent="0.25">
      <c r="A46" s="11">
        <v>45</v>
      </c>
      <c r="B46" s="12" t="s">
        <v>20</v>
      </c>
      <c r="C46" s="27">
        <v>25935</v>
      </c>
      <c r="D46" s="26" t="s">
        <v>50</v>
      </c>
      <c r="E46" s="15" t="s">
        <v>16</v>
      </c>
      <c r="F46" s="15" t="s">
        <v>16</v>
      </c>
      <c r="G46" s="15" t="s">
        <v>17</v>
      </c>
      <c r="H46" s="15">
        <v>300</v>
      </c>
      <c r="I46" s="21">
        <v>0.8</v>
      </c>
      <c r="J46" s="21">
        <v>1.5</v>
      </c>
      <c r="K46" s="16">
        <v>700</v>
      </c>
      <c r="L46" s="17">
        <v>3.5</v>
      </c>
      <c r="M46" s="16">
        <v>2450</v>
      </c>
      <c r="N46" s="16">
        <v>1592500</v>
      </c>
    </row>
    <row r="47" spans="1:14" ht="16.5" customHeight="1" x14ac:dyDescent="0.25">
      <c r="A47" s="11">
        <v>46</v>
      </c>
      <c r="B47" s="12" t="s">
        <v>20</v>
      </c>
      <c r="C47" s="39">
        <v>28115</v>
      </c>
      <c r="D47" s="14" t="s">
        <v>51</v>
      </c>
      <c r="E47" s="38" t="s">
        <v>16</v>
      </c>
      <c r="F47" s="38" t="s">
        <v>16</v>
      </c>
      <c r="G47" s="15" t="s">
        <v>17</v>
      </c>
      <c r="H47" s="15">
        <v>300</v>
      </c>
      <c r="I47" s="21">
        <v>4100</v>
      </c>
      <c r="J47" s="21">
        <v>6900</v>
      </c>
      <c r="K47" s="21">
        <v>2800</v>
      </c>
      <c r="L47" s="37">
        <v>6</v>
      </c>
      <c r="M47" s="21">
        <v>16800</v>
      </c>
      <c r="N47" s="16">
        <v>10920000</v>
      </c>
    </row>
    <row r="48" spans="1:14" ht="16.5" customHeight="1" x14ac:dyDescent="0.25">
      <c r="A48" s="11">
        <v>47</v>
      </c>
      <c r="B48" s="12" t="s">
        <v>20</v>
      </c>
      <c r="C48" s="39">
        <v>2923</v>
      </c>
      <c r="D48" s="14" t="s">
        <v>57</v>
      </c>
      <c r="E48" s="35" t="s">
        <v>16</v>
      </c>
      <c r="F48" s="35" t="s">
        <v>16</v>
      </c>
      <c r="G48" s="15" t="s">
        <v>17</v>
      </c>
      <c r="H48" s="15">
        <v>300</v>
      </c>
      <c r="I48" s="21" t="s">
        <v>64</v>
      </c>
      <c r="J48" s="21" t="s">
        <v>64</v>
      </c>
      <c r="K48" s="21" t="s">
        <v>64</v>
      </c>
      <c r="L48" s="37" t="s">
        <v>64</v>
      </c>
      <c r="M48" s="21" t="s">
        <v>64</v>
      </c>
      <c r="N48" s="16">
        <v>3000000</v>
      </c>
    </row>
    <row r="49" spans="1:14" ht="16.5" customHeight="1" x14ac:dyDescent="0.25">
      <c r="A49" s="11">
        <v>48</v>
      </c>
      <c r="B49" s="12" t="s">
        <v>20</v>
      </c>
      <c r="C49" s="27">
        <v>26318</v>
      </c>
      <c r="D49" s="26" t="s">
        <v>73</v>
      </c>
      <c r="E49" s="15" t="s">
        <v>16</v>
      </c>
      <c r="F49" s="15" t="s">
        <v>16</v>
      </c>
      <c r="G49" s="15" t="s">
        <v>17</v>
      </c>
      <c r="H49" s="15">
        <v>400</v>
      </c>
      <c r="I49" s="21" t="s">
        <v>64</v>
      </c>
      <c r="J49" s="21" t="s">
        <v>64</v>
      </c>
      <c r="K49" s="16" t="s">
        <v>64</v>
      </c>
      <c r="L49" s="17" t="s">
        <v>64</v>
      </c>
      <c r="M49" s="16" t="s">
        <v>64</v>
      </c>
      <c r="N49" s="16">
        <v>12000000</v>
      </c>
    </row>
    <row r="50" spans="1:14" ht="16.5" customHeight="1" x14ac:dyDescent="0.25">
      <c r="A50" s="11">
        <v>49</v>
      </c>
      <c r="B50" s="12" t="s">
        <v>20</v>
      </c>
      <c r="C50" s="27">
        <v>26317</v>
      </c>
      <c r="D50" s="26" t="s">
        <v>74</v>
      </c>
      <c r="E50" s="15" t="s">
        <v>16</v>
      </c>
      <c r="F50" s="15" t="s">
        <v>16</v>
      </c>
      <c r="G50" s="15" t="s">
        <v>17</v>
      </c>
      <c r="H50" s="15">
        <v>300</v>
      </c>
      <c r="I50" s="21" t="s">
        <v>64</v>
      </c>
      <c r="J50" s="21" t="s">
        <v>64</v>
      </c>
      <c r="K50" s="16" t="s">
        <v>64</v>
      </c>
      <c r="L50" s="17" t="s">
        <v>64</v>
      </c>
      <c r="M50" s="16" t="s">
        <v>64</v>
      </c>
      <c r="N50" s="16">
        <v>3000000</v>
      </c>
    </row>
    <row r="51" spans="1:14" x14ac:dyDescent="0.25">
      <c r="N51" s="7">
        <f>SUM(N2:N50)</f>
        <v>346799865</v>
      </c>
    </row>
  </sheetData>
  <mergeCells count="1">
    <mergeCell ref="I1:J1"/>
  </mergeCells>
  <hyperlinks>
    <hyperlink ref="C26" r:id="rId1" display="foto\2011\Provoz Východ\II-283\II-283-KARTA 101\II-283-101-FOTO"/>
    <hyperlink ref="C28" r:id="rId2" display="foto\2011\Provoz Východ\II-288\II-288-KARTA 65\II-288-65-Podbozkov - Cimbal"/>
    <hyperlink ref="C27" r:id="rId3" display="foto\2011\Provoz Východ\II-286\II-286-KARTA 41\II-286-41-FOTO Misecky"/>
    <hyperlink ref="C33" r:id="rId4" display="foto\2010\III2825 Podtyn-Sykorice-Zernov"/>
    <hyperlink ref="C36" r:id="rId5" display="foto\2011\Provoz Východ\vychod\2935 martinice"/>
    <hyperlink ref="C38" r:id="rId6" display="foto\2011\Provoz Východ\III-28618\III-28618-KARTA 68\III-28618-68- Perimov"/>
    <hyperlink ref="C44" r:id="rId7" display="foto\2011\Provoz Východ\vychod\2881 bohuňovsko"/>
  </hyperlinks>
  <pageMargins left="0.17" right="0.16" top="0.47" bottom="0.42" header="0.31496062992125984" footer="0.31496062992125984"/>
  <pageSetup paperSize="9" scale="62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vybrané akce velkoplošky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JanRuzicka</dc:creator>
  <cp:lastModifiedBy>Cap Jan</cp:lastModifiedBy>
  <cp:lastPrinted>2013-12-03T07:14:55Z</cp:lastPrinted>
  <dcterms:created xsi:type="dcterms:W3CDTF">2013-11-27T19:56:39Z</dcterms:created>
  <dcterms:modified xsi:type="dcterms:W3CDTF">2013-12-03T12:06:55Z</dcterms:modified>
</cp:coreProperties>
</file>