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-135" windowWidth="20730" windowHeight="6810"/>
  </bookViews>
  <sheets>
    <sheet name="příloha č.5" sheetId="6" r:id="rId1"/>
  </sheets>
  <calcPr calcId="145621"/>
</workbook>
</file>

<file path=xl/calcChain.xml><?xml version="1.0" encoding="utf-8"?>
<calcChain xmlns="http://schemas.openxmlformats.org/spreadsheetml/2006/main">
  <c r="E12" i="6" l="1"/>
  <c r="E5" i="6" l="1"/>
</calcChain>
</file>

<file path=xl/sharedStrings.xml><?xml version="1.0" encoding="utf-8"?>
<sst xmlns="http://schemas.openxmlformats.org/spreadsheetml/2006/main" count="25" uniqueCount="25">
  <si>
    <t>Staré Splavy</t>
  </si>
  <si>
    <t>pořadí</t>
  </si>
  <si>
    <t xml:space="preserve">Silnice </t>
  </si>
  <si>
    <t>Název</t>
  </si>
  <si>
    <t>Odhadovaná cena PD</t>
  </si>
  <si>
    <t>Odhadovaná cena stavby</t>
  </si>
  <si>
    <t>Budoucí IROP</t>
  </si>
  <si>
    <t>II/292</t>
  </si>
  <si>
    <t>Benešov u Semil - Sytová</t>
  </si>
  <si>
    <t>II/268</t>
  </si>
  <si>
    <t>Mimoň - hranice kraje, kompletní rekonstrukce</t>
  </si>
  <si>
    <t>II/262</t>
  </si>
  <si>
    <t>Česká Lípa</t>
  </si>
  <si>
    <t>III/0381</t>
  </si>
  <si>
    <t>III/28624 a III/28626</t>
  </si>
  <si>
    <t>Benecko</t>
  </si>
  <si>
    <t>III/26320</t>
  </si>
  <si>
    <t>Nový Bor, přeložka silnice</t>
  </si>
  <si>
    <t>II/290</t>
  </si>
  <si>
    <t>Hejnice</t>
  </si>
  <si>
    <t>II/294</t>
  </si>
  <si>
    <t>Rokytnice nad Jizerou</t>
  </si>
  <si>
    <t>III/2847</t>
  </si>
  <si>
    <t>Lomnice nad Popelkou - Komenského ul.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</si>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</sst>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2" xfId="0" applyBorder="1"/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/>
    <xf numFmtId="0" fontId="0" fillId="0" borderId="1" xfId="0" applyBorder="1"/>
    <xf numFmtId="3" fontId="1" fillId="0" borderId="0" xfId="0" applyNumberFormat="1" applyFont="1"/>
    <xf numFmtId="0" fontId="1" fillId="0" borderId="0" xfId="0" applyFont="1" applyFill="1" applyBorder="1" applyAlignment="1">
      <alignment horizontal="right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3" fontId="0" fillId="0" borderId="1" xfId="0" applyNumberFormat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3" fontId="0" fillId="0" borderId="3" xfId="0" applyNumberFormat="1" applyBorder="1" applyAlignment="1">
      <alignment vertical="center" wrapText="1" shrinkToFit="1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0" borderId="3" xfId="0" applyNumberFormat="1" applyBorder="1"/>
    <xf numFmtId="3" fontId="0" fillId="2" borderId="3" xfId="0" applyNumberFormat="1" applyFill="1" applyBorder="1"/>
    <xf numFmtId="0" fontId="0" fillId="2" borderId="5" xfId="0" applyFill="1" applyBorder="1"/>
    <xf numFmtId="3" fontId="0" fillId="0" borderId="5" xfId="0" applyNumberFormat="1" applyBorder="1"/>
    <xf numFmtId="3" fontId="0" fillId="0" borderId="6" xfId="0" applyNumberFormat="1" applyBorder="1"/>
  </cellXfs>
  <cellStyles count="3">
    <cellStyle name="Hypertextový odkaz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17" sqref="E17"/>
    </sheetView>
  </sheetViews>
  <sheetFormatPr defaultRowHeight="15" x14ac:dyDescent="0.25"/>
  <cols>
    <col min="1" max="1" width="7.5703125" customWidth="1"/>
    <col min="2" max="2" width="9.85546875" customWidth="1"/>
    <col min="3" max="3" width="42.7109375" customWidth="1"/>
    <col min="4" max="4" width="11.85546875" customWidth="1"/>
    <col min="5" max="5" width="13.85546875" customWidth="1"/>
  </cols>
  <sheetData>
    <row r="1" spans="1:5" s="1" customFormat="1" ht="15.75" thickBot="1" x14ac:dyDescent="0.3">
      <c r="A1" s="16" t="s">
        <v>6</v>
      </c>
      <c r="B1" s="16"/>
      <c r="C1" s="16"/>
      <c r="D1" s="16"/>
      <c r="E1" s="16"/>
    </row>
    <row r="2" spans="1:5" ht="30" x14ac:dyDescent="0.2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pans="1:5" x14ac:dyDescent="0.25">
      <c r="A3" s="2">
        <v>1</v>
      </c>
      <c r="B3" s="6" t="s">
        <v>7</v>
      </c>
      <c r="C3" s="6" t="s">
        <v>8</v>
      </c>
      <c r="D3" s="3">
        <v>1815000</v>
      </c>
      <c r="E3" s="4">
        <v>118000000</v>
      </c>
    </row>
    <row r="4" spans="1:5" x14ac:dyDescent="0.25">
      <c r="A4" s="2">
        <v>2</v>
      </c>
      <c r="B4" s="6" t="s">
        <v>9</v>
      </c>
      <c r="C4" s="6" t="s">
        <v>10</v>
      </c>
      <c r="D4" s="3">
        <v>7691970</v>
      </c>
      <c r="E4" s="4">
        <v>327131832</v>
      </c>
    </row>
    <row r="5" spans="1:5" s="1" customFormat="1" x14ac:dyDescent="0.25">
      <c r="A5" s="2">
        <v>3</v>
      </c>
      <c r="B5" s="6" t="s">
        <v>13</v>
      </c>
      <c r="C5" s="6" t="s">
        <v>0</v>
      </c>
      <c r="D5" s="3">
        <v>350000</v>
      </c>
      <c r="E5" s="4">
        <f>20000000*1.21</f>
        <v>24200000</v>
      </c>
    </row>
    <row r="6" spans="1:5" s="1" customFormat="1" ht="45" x14ac:dyDescent="0.25">
      <c r="A6" s="14">
        <v>4</v>
      </c>
      <c r="B6" s="12" t="s">
        <v>14</v>
      </c>
      <c r="C6" s="12" t="s">
        <v>15</v>
      </c>
      <c r="D6" s="13">
        <v>605000</v>
      </c>
      <c r="E6" s="15">
        <v>189962173.76240665</v>
      </c>
    </row>
    <row r="7" spans="1:5" x14ac:dyDescent="0.25">
      <c r="A7" s="2">
        <v>5</v>
      </c>
      <c r="B7" s="6" t="s">
        <v>11</v>
      </c>
      <c r="C7" s="6" t="s">
        <v>12</v>
      </c>
      <c r="D7" s="19">
        <v>3968669.25</v>
      </c>
      <c r="E7" s="21">
        <v>106470000</v>
      </c>
    </row>
    <row r="8" spans="1:5" s="1" customFormat="1" x14ac:dyDescent="0.25">
      <c r="A8" s="2">
        <v>6</v>
      </c>
      <c r="B8" s="17" t="s">
        <v>16</v>
      </c>
      <c r="C8" s="18" t="s">
        <v>17</v>
      </c>
      <c r="D8" s="20">
        <v>846612.64800000004</v>
      </c>
      <c r="E8" s="22">
        <v>15422400</v>
      </c>
    </row>
    <row r="9" spans="1:5" s="1" customFormat="1" x14ac:dyDescent="0.25">
      <c r="A9" s="2">
        <v>7</v>
      </c>
      <c r="B9" s="17" t="s">
        <v>18</v>
      </c>
      <c r="C9" s="17" t="s">
        <v>19</v>
      </c>
      <c r="D9" s="20">
        <v>3105007.5</v>
      </c>
      <c r="E9" s="22">
        <v>83300000</v>
      </c>
    </row>
    <row r="10" spans="1:5" s="1" customFormat="1" x14ac:dyDescent="0.25">
      <c r="A10" s="2">
        <v>8</v>
      </c>
      <c r="B10" s="17" t="s">
        <v>20</v>
      </c>
      <c r="C10" s="17" t="s">
        <v>21</v>
      </c>
      <c r="D10" s="20">
        <v>4410000</v>
      </c>
      <c r="E10" s="22">
        <v>150000000</v>
      </c>
    </row>
    <row r="11" spans="1:5" s="1" customFormat="1" ht="15.75" thickBot="1" x14ac:dyDescent="0.3">
      <c r="A11" s="5">
        <v>9</v>
      </c>
      <c r="B11" s="23" t="s">
        <v>22</v>
      </c>
      <c r="C11" s="23" t="s">
        <v>23</v>
      </c>
      <c r="D11" s="24" t="s">
        <v>24</v>
      </c>
      <c r="E11" s="25">
        <v>9000000</v>
      </c>
    </row>
    <row r="12" spans="1:5" x14ac:dyDescent="0.25">
      <c r="C12" s="8"/>
      <c r="D12" s="7"/>
      <c r="E12" s="7">
        <f>SUM(E3:E11)</f>
        <v>1023486405.7624066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Cap Jan</cp:lastModifiedBy>
  <cp:lastPrinted>2013-11-14T13:41:01Z</cp:lastPrinted>
  <dcterms:created xsi:type="dcterms:W3CDTF">2013-11-08T09:58:12Z</dcterms:created>
  <dcterms:modified xsi:type="dcterms:W3CDTF">2013-12-03T12:59:35Z</dcterms:modified>
</cp:coreProperties>
</file>