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11640" activeTab="0"/>
  </bookViews>
  <sheets>
    <sheet name="ZR-RO č.36_13" sheetId="1" r:id="rId1"/>
  </sheets>
  <definedNames>
    <definedName name="_xlnm.Print_Area" localSheetId="0">'ZR-RO č.36_13'!$A$1:$K$25</definedName>
  </definedNames>
  <calcPr fullCalcOnLoad="1"/>
</workbook>
</file>

<file path=xl/sharedStrings.xml><?xml version="1.0" encoding="utf-8"?>
<sst xmlns="http://schemas.openxmlformats.org/spreadsheetml/2006/main" count="77" uniqueCount="38">
  <si>
    <t>uk.</t>
  </si>
  <si>
    <t>č.a.</t>
  </si>
  <si>
    <t>§</t>
  </si>
  <si>
    <t>pol.</t>
  </si>
  <si>
    <t>SU</t>
  </si>
  <si>
    <t>x</t>
  </si>
  <si>
    <t>0000</t>
  </si>
  <si>
    <t>nespecifikované rezervy</t>
  </si>
  <si>
    <t xml:space="preserve"> tis. Kč</t>
  </si>
  <si>
    <t>G R A N T O V Ý   F O N D</t>
  </si>
  <si>
    <t>nerozepsaná finanční rezerva programu</t>
  </si>
  <si>
    <t>Odbor regionálního rozvoje a evropských projektů</t>
  </si>
  <si>
    <t>G-28</t>
  </si>
  <si>
    <t>Regionální inovační program</t>
  </si>
  <si>
    <t>228000</t>
  </si>
  <si>
    <t xml:space="preserve"> </t>
  </si>
  <si>
    <t>UR 2012</t>
  </si>
  <si>
    <t>Změna rozpočtu - rozpočtové opatření č. 36/13</t>
  </si>
  <si>
    <t>Výdaje 2013 - dílčí a rozpisové ukazatele</t>
  </si>
  <si>
    <t>SR 2013</t>
  </si>
  <si>
    <t>UR 2013   ZR-RO          č. 26/13</t>
  </si>
  <si>
    <t>ZR-RO č.36/13</t>
  </si>
  <si>
    <t>228008</t>
  </si>
  <si>
    <t>228009</t>
  </si>
  <si>
    <t>228010</t>
  </si>
  <si>
    <t>228011</t>
  </si>
  <si>
    <t>228012</t>
  </si>
  <si>
    <t>228013</t>
  </si>
  <si>
    <t>228014</t>
  </si>
  <si>
    <t>neinvestiční transfery nefinančním podnikatelským subjektům - právnické osoby</t>
  </si>
  <si>
    <t>SurfaceTreat, a.s. - Navázání baktericidního jódu plazmovou modifikací</t>
  </si>
  <si>
    <t>Vlnovce Špís s.r.o. - Inovace vlnovcové pneumatické pružiny</t>
  </si>
  <si>
    <t>MEGA a.s. - Řešení problematiky zpracování roztoků cukrů</t>
  </si>
  <si>
    <t>FaF Top-Color s.r.o. - Vývoj sanačních omítek pro památkové objekty</t>
  </si>
  <si>
    <t>DTZ Liberec s.r.o. - Zkoušky svaru na oceli</t>
  </si>
  <si>
    <t>LASVIT s.r.o. - Optimalizace tvarovacího systému LasvitLiquidKristal</t>
  </si>
  <si>
    <t>LIGRANIT a.s. - Inovace řídícího systému stroje Hydrosag</t>
  </si>
  <si>
    <t>Příloha č. 5 ZR-RO 36/13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</si>
</sst>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00"/>
    <numFmt numFmtId="173" formatCode="0.0"/>
    <numFmt numFmtId="174" formatCode="0.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1">
    <xf numFmtId="0" fontId="0" fillId="0" borderId="0" xfId="0" applyAlignment="1">
      <alignment/>
    </xf>
    <xf numFmtId="0" fontId="12" fillId="0" borderId="0" xfId="49">
      <alignment/>
      <protection/>
    </xf>
    <xf numFmtId="0" fontId="23" fillId="0" borderId="0" xfId="50" applyFont="1" applyAlignment="1">
      <alignment horizontal="center"/>
      <protection/>
    </xf>
    <xf numFmtId="0" fontId="0" fillId="0" borderId="0" xfId="50">
      <alignment/>
      <protection/>
    </xf>
    <xf numFmtId="0" fontId="24" fillId="0" borderId="0" xfId="50" applyFont="1" applyAlignment="1">
      <alignment horizontal="center"/>
      <protection/>
    </xf>
    <xf numFmtId="0" fontId="24" fillId="0" borderId="0" xfId="50" applyFont="1" applyAlignment="1">
      <alignment horizontal="center"/>
      <protection/>
    </xf>
    <xf numFmtId="49" fontId="24" fillId="0" borderId="10" xfId="50" applyNumberFormat="1" applyFont="1" applyFill="1" applyBorder="1" applyAlignment="1">
      <alignment horizontal="center"/>
      <protection/>
    </xf>
    <xf numFmtId="0" fontId="24" fillId="0" borderId="11" xfId="50" applyFont="1" applyBorder="1" applyAlignment="1">
      <alignment horizontal="center" vertical="center"/>
      <protection/>
    </xf>
    <xf numFmtId="2" fontId="24" fillId="0" borderId="12" xfId="50" applyNumberFormat="1" applyFont="1" applyBorder="1" applyAlignment="1">
      <alignment horizontal="center" vertical="center"/>
      <protection/>
    </xf>
    <xf numFmtId="2" fontId="24" fillId="0" borderId="13" xfId="50" applyNumberFormat="1" applyFont="1" applyBorder="1" applyAlignment="1">
      <alignment horizontal="center" vertical="center"/>
      <protection/>
    </xf>
    <xf numFmtId="2" fontId="24" fillId="0" borderId="14" xfId="50" applyNumberFormat="1" applyFont="1" applyBorder="1" applyAlignment="1">
      <alignment horizontal="left" vertical="center"/>
      <protection/>
    </xf>
    <xf numFmtId="0" fontId="24" fillId="0" borderId="15" xfId="50" applyFont="1" applyBorder="1" applyAlignment="1">
      <alignment horizontal="center"/>
      <protection/>
    </xf>
    <xf numFmtId="0" fontId="24" fillId="0" borderId="16" xfId="50" applyFont="1" applyBorder="1" applyAlignment="1">
      <alignment horizontal="center" vertical="center"/>
      <protection/>
    </xf>
    <xf numFmtId="172" fontId="24" fillId="0" borderId="0" xfId="50" applyNumberFormat="1" applyFont="1" applyFill="1" applyBorder="1">
      <alignment/>
      <protection/>
    </xf>
    <xf numFmtId="49" fontId="26" fillId="0" borderId="0" xfId="50" applyNumberFormat="1" applyFont="1" applyFill="1" applyBorder="1" applyAlignment="1">
      <alignment horizontal="center"/>
      <protection/>
    </xf>
    <xf numFmtId="0" fontId="26" fillId="0" borderId="0" xfId="50" applyFont="1" applyFill="1" applyBorder="1" applyAlignment="1">
      <alignment horizontal="left"/>
      <protection/>
    </xf>
    <xf numFmtId="172" fontId="26" fillId="0" borderId="0" xfId="50" applyNumberFormat="1" applyFont="1" applyFill="1" applyBorder="1">
      <alignment/>
      <protection/>
    </xf>
    <xf numFmtId="172" fontId="0" fillId="0" borderId="0" xfId="0" applyNumberFormat="1" applyAlignment="1">
      <alignment/>
    </xf>
    <xf numFmtId="172" fontId="24" fillId="0" borderId="0" xfId="50" applyNumberFormat="1" applyFont="1" applyBorder="1" applyAlignment="1">
      <alignment horizontal="right" vertical="center"/>
      <protection/>
    </xf>
    <xf numFmtId="49" fontId="24" fillId="19" borderId="17" xfId="50" applyNumberFormat="1" applyFont="1" applyFill="1" applyBorder="1" applyAlignment="1">
      <alignment horizontal="center"/>
      <protection/>
    </xf>
    <xf numFmtId="49" fontId="24" fillId="19" borderId="10" xfId="50" applyNumberFormat="1" applyFont="1" applyFill="1" applyBorder="1" applyAlignment="1">
      <alignment horizontal="center"/>
      <protection/>
    </xf>
    <xf numFmtId="0" fontId="24" fillId="19" borderId="18" xfId="50" applyFont="1" applyFill="1" applyBorder="1" applyAlignment="1">
      <alignment horizontal="center"/>
      <protection/>
    </xf>
    <xf numFmtId="0" fontId="24" fillId="19" borderId="17" xfId="50" applyFont="1" applyFill="1" applyBorder="1" applyAlignment="1">
      <alignment horizontal="center"/>
      <protection/>
    </xf>
    <xf numFmtId="0" fontId="24" fillId="19" borderId="19" xfId="50" applyFont="1" applyFill="1" applyBorder="1" applyAlignment="1">
      <alignment horizontal="left"/>
      <protection/>
    </xf>
    <xf numFmtId="49" fontId="26" fillId="19" borderId="13" xfId="50" applyNumberFormat="1" applyFont="1" applyFill="1" applyBorder="1" applyAlignment="1">
      <alignment horizontal="center"/>
      <protection/>
    </xf>
    <xf numFmtId="0" fontId="26" fillId="19" borderId="12" xfId="50" applyFont="1" applyFill="1" applyBorder="1" applyAlignment="1">
      <alignment horizontal="center"/>
      <protection/>
    </xf>
    <xf numFmtId="0" fontId="26" fillId="19" borderId="13" xfId="50" applyFont="1" applyFill="1" applyBorder="1" applyAlignment="1">
      <alignment horizontal="center"/>
      <protection/>
    </xf>
    <xf numFmtId="0" fontId="26" fillId="19" borderId="14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1" fontId="26" fillId="0" borderId="0" xfId="50" applyNumberFormat="1" applyFont="1" applyFill="1" applyBorder="1" applyAlignment="1">
      <alignment horizontal="center" vertical="center"/>
      <protection/>
    </xf>
    <xf numFmtId="0" fontId="24" fillId="0" borderId="20" xfId="50" applyFont="1" applyBorder="1" applyAlignment="1">
      <alignment horizontal="center" vertical="center"/>
      <protection/>
    </xf>
    <xf numFmtId="0" fontId="24" fillId="0" borderId="21" xfId="50" applyFont="1" applyBorder="1" applyAlignment="1">
      <alignment horizontal="center" vertical="center"/>
      <protection/>
    </xf>
    <xf numFmtId="0" fontId="24" fillId="0" borderId="11" xfId="50" applyFont="1" applyFill="1" applyBorder="1" applyAlignment="1">
      <alignment horizontal="center" vertical="center" wrapText="1"/>
      <protection/>
    </xf>
    <xf numFmtId="0" fontId="24" fillId="19" borderId="10" xfId="50" applyFont="1" applyFill="1" applyBorder="1" applyAlignment="1">
      <alignment horizontal="center"/>
      <protection/>
    </xf>
    <xf numFmtId="0" fontId="26" fillId="19" borderId="22" xfId="50" applyFont="1" applyFill="1" applyBorder="1" applyAlignment="1">
      <alignment horizontal="center"/>
      <protection/>
    </xf>
    <xf numFmtId="0" fontId="24" fillId="0" borderId="23" xfId="50" applyFont="1" applyFill="1" applyBorder="1" applyAlignment="1">
      <alignment horizontal="center"/>
      <protection/>
    </xf>
    <xf numFmtId="0" fontId="24" fillId="0" borderId="18" xfId="50" applyFont="1" applyFill="1" applyBorder="1" applyAlignment="1">
      <alignment horizontal="center"/>
      <protection/>
    </xf>
    <xf numFmtId="0" fontId="24" fillId="0" borderId="17" xfId="50" applyFont="1" applyFill="1" applyBorder="1" applyAlignment="1">
      <alignment horizontal="center"/>
      <protection/>
    </xf>
    <xf numFmtId="0" fontId="26" fillId="0" borderId="24" xfId="50" applyFont="1" applyFill="1" applyBorder="1" applyAlignment="1">
      <alignment horizontal="center"/>
      <protection/>
    </xf>
    <xf numFmtId="49" fontId="26" fillId="0" borderId="13" xfId="50" applyNumberFormat="1" applyFont="1" applyFill="1" applyBorder="1" applyAlignment="1">
      <alignment horizontal="center"/>
      <protection/>
    </xf>
    <xf numFmtId="0" fontId="26" fillId="0" borderId="12" xfId="50" applyFont="1" applyFill="1" applyBorder="1" applyAlignment="1">
      <alignment horizontal="center"/>
      <protection/>
    </xf>
    <xf numFmtId="0" fontId="26" fillId="0" borderId="13" xfId="50" applyFont="1" applyFill="1" applyBorder="1" applyAlignment="1">
      <alignment horizontal="center"/>
      <protection/>
    </xf>
    <xf numFmtId="0" fontId="24" fillId="0" borderId="25" xfId="50" applyFont="1" applyBorder="1" applyAlignment="1">
      <alignment horizontal="center" vertical="center"/>
      <protection/>
    </xf>
    <xf numFmtId="4" fontId="24" fillId="0" borderId="26" xfId="50" applyNumberFormat="1" applyFont="1" applyBorder="1" applyAlignment="1">
      <alignment horizontal="right" vertical="center"/>
      <protection/>
    </xf>
    <xf numFmtId="4" fontId="24" fillId="0" borderId="11" xfId="50" applyNumberFormat="1" applyFont="1" applyFill="1" applyBorder="1">
      <alignment/>
      <protection/>
    </xf>
    <xf numFmtId="4" fontId="24" fillId="0" borderId="27" xfId="50" applyNumberFormat="1" applyFont="1" applyBorder="1" applyAlignment="1">
      <alignment horizontal="right" vertical="center"/>
      <protection/>
    </xf>
    <xf numFmtId="4" fontId="24" fillId="19" borderId="23" xfId="50" applyNumberFormat="1" applyFont="1" applyFill="1" applyBorder="1">
      <alignment/>
      <protection/>
    </xf>
    <xf numFmtId="4" fontId="24" fillId="19" borderId="18" xfId="0" applyNumberFormat="1" applyFont="1" applyFill="1" applyBorder="1" applyAlignment="1">
      <alignment/>
    </xf>
    <xf numFmtId="4" fontId="24" fillId="19" borderId="28" xfId="50" applyNumberFormat="1" applyFont="1" applyFill="1" applyBorder="1">
      <alignment/>
      <protection/>
    </xf>
    <xf numFmtId="4" fontId="26" fillId="19" borderId="24" xfId="50" applyNumberFormat="1" applyFont="1" applyFill="1" applyBorder="1">
      <alignment/>
      <protection/>
    </xf>
    <xf numFmtId="4" fontId="26" fillId="19" borderId="12" xfId="50" applyNumberFormat="1" applyFont="1" applyFill="1" applyBorder="1">
      <alignment/>
      <protection/>
    </xf>
    <xf numFmtId="4" fontId="26" fillId="19" borderId="29" xfId="50" applyNumberFormat="1" applyFont="1" applyFill="1" applyBorder="1">
      <alignment/>
      <protection/>
    </xf>
    <xf numFmtId="4" fontId="24" fillId="0" borderId="23" xfId="50" applyNumberFormat="1" applyFont="1" applyFill="1" applyBorder="1">
      <alignment/>
      <protection/>
    </xf>
    <xf numFmtId="4" fontId="24" fillId="0" borderId="18" xfId="50" applyNumberFormat="1" applyFont="1" applyFill="1" applyBorder="1">
      <alignment/>
      <protection/>
    </xf>
    <xf numFmtId="4" fontId="24" fillId="0" borderId="28" xfId="50" applyNumberFormat="1" applyFont="1" applyFill="1" applyBorder="1">
      <alignment/>
      <protection/>
    </xf>
    <xf numFmtId="4" fontId="26" fillId="0" borderId="24" xfId="50" applyNumberFormat="1" applyFont="1" applyFill="1" applyBorder="1">
      <alignment/>
      <protection/>
    </xf>
    <xf numFmtId="4" fontId="26" fillId="0" borderId="12" xfId="50" applyNumberFormat="1" applyFont="1" applyFill="1" applyBorder="1">
      <alignment/>
      <protection/>
    </xf>
    <xf numFmtId="4" fontId="26" fillId="0" borderId="29" xfId="50" applyNumberFormat="1" applyFont="1" applyFill="1" applyBorder="1">
      <alignment/>
      <protection/>
    </xf>
    <xf numFmtId="4" fontId="24" fillId="0" borderId="0" xfId="50" applyNumberFormat="1" applyFont="1" applyFill="1" applyBorder="1">
      <alignment/>
      <protection/>
    </xf>
    <xf numFmtId="0" fontId="0" fillId="19" borderId="15" xfId="50" applyFont="1" applyFill="1" applyBorder="1">
      <alignment/>
      <protection/>
    </xf>
    <xf numFmtId="49" fontId="24" fillId="0" borderId="17" xfId="50" applyNumberFormat="1" applyFont="1" applyFill="1" applyBorder="1" applyAlignment="1">
      <alignment horizontal="center"/>
      <protection/>
    </xf>
    <xf numFmtId="0" fontId="24" fillId="0" borderId="19" xfId="50" applyFont="1" applyFill="1" applyBorder="1" applyAlignment="1">
      <alignment horizontal="left"/>
      <protection/>
    </xf>
    <xf numFmtId="0" fontId="0" fillId="0" borderId="15" xfId="50" applyFont="1" applyFill="1" applyBorder="1">
      <alignment/>
      <protection/>
    </xf>
    <xf numFmtId="0" fontId="26" fillId="0" borderId="30" xfId="50" applyFont="1" applyFill="1" applyBorder="1" applyAlignment="1">
      <alignment horizontal="left"/>
      <protection/>
    </xf>
    <xf numFmtId="0" fontId="24" fillId="0" borderId="11" xfId="50" applyFont="1" applyBorder="1" applyAlignment="1">
      <alignment horizontal="center" vertical="center" wrapText="1"/>
      <protection/>
    </xf>
    <xf numFmtId="4" fontId="24" fillId="0" borderId="12" xfId="50" applyNumberFormat="1" applyFont="1" applyBorder="1" applyAlignment="1">
      <alignment horizontal="right" vertical="center"/>
      <protection/>
    </xf>
    <xf numFmtId="4" fontId="26" fillId="19" borderId="12" xfId="0" applyNumberFormat="1" applyFont="1" applyFill="1" applyBorder="1" applyAlignment="1">
      <alignment/>
    </xf>
    <xf numFmtId="0" fontId="24" fillId="0" borderId="31" xfId="50" applyFont="1" applyBorder="1" applyAlignment="1">
      <alignment horizontal="center" vertical="center"/>
      <protection/>
    </xf>
    <xf numFmtId="0" fontId="24" fillId="0" borderId="25" xfId="50" applyFont="1" applyBorder="1" applyAlignment="1">
      <alignment horizontal="center" vertical="center"/>
      <protection/>
    </xf>
    <xf numFmtId="0" fontId="25" fillId="0" borderId="13" xfId="51" applyFont="1" applyBorder="1" applyAlignment="1">
      <alignment horizontal="center"/>
      <protection/>
    </xf>
    <xf numFmtId="0" fontId="25" fillId="0" borderId="15" xfId="51" applyFont="1" applyBorder="1" applyAlignment="1">
      <alignment horizontal="center"/>
      <protection/>
    </xf>
    <xf numFmtId="0" fontId="24" fillId="0" borderId="32" xfId="50" applyFont="1" applyBorder="1" applyAlignment="1">
      <alignment horizontal="center" vertical="center" textRotation="90" wrapText="1"/>
      <protection/>
    </xf>
    <xf numFmtId="0" fontId="0" fillId="0" borderId="3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12" fillId="0" borderId="0" xfId="51" applyFont="1" applyAlignment="1">
      <alignment horizontal="right"/>
      <protection/>
    </xf>
    <xf numFmtId="0" fontId="12" fillId="0" borderId="0" xfId="51" applyAlignment="1">
      <alignment horizontal="right"/>
      <protection/>
    </xf>
    <xf numFmtId="0" fontId="21" fillId="0" borderId="0" xfId="49" applyFont="1" applyAlignment="1">
      <alignment horizontal="center"/>
      <protection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2. Rozpočet 2007 - tabulky" xfId="49"/>
    <cellStyle name="normální_Rozpis výdajů 03 bez PO" xfId="50"/>
    <cellStyle name="normální_Rozpočet 2004 (ZK)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P5" sqref="P5"/>
    </sheetView>
  </sheetViews>
  <sheetFormatPr defaultColWidth="9.140625" defaultRowHeight="12.75"/>
  <cols>
    <col min="1" max="1" width="2.7109375" style="0" customWidth="1"/>
    <col min="2" max="2" width="4.7109375" style="0" customWidth="1"/>
    <col min="3" max="3" width="6.7109375" style="0" customWidth="1"/>
    <col min="4" max="6" width="5.7109375" style="0" customWidth="1"/>
    <col min="7" max="7" width="56.140625" style="0" customWidth="1"/>
    <col min="8" max="8" width="8.8515625" style="0" customWidth="1"/>
    <col min="9" max="9" width="9.7109375" style="0" customWidth="1"/>
    <col min="10" max="10" width="10.140625" style="0" bestFit="1" customWidth="1"/>
    <col min="13" max="14" width="10.140625" style="0" bestFit="1" customWidth="1"/>
  </cols>
  <sheetData>
    <row r="1" spans="8:11" ht="12.75">
      <c r="H1" s="75" t="s">
        <v>37</v>
      </c>
      <c r="I1" s="75"/>
      <c r="J1" s="76"/>
      <c r="K1" s="76"/>
    </row>
    <row r="2" spans="1:11" ht="18">
      <c r="A2" s="77" t="s">
        <v>17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11" ht="15.75">
      <c r="A4" s="78" t="s">
        <v>18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1" ht="15.75">
      <c r="A6" s="79" t="s">
        <v>11</v>
      </c>
      <c r="B6" s="79"/>
      <c r="C6" s="79"/>
      <c r="D6" s="79"/>
      <c r="E6" s="79"/>
      <c r="F6" s="79"/>
      <c r="G6" s="79"/>
      <c r="H6" s="79"/>
      <c r="I6" s="79"/>
      <c r="J6" s="80"/>
      <c r="K6" s="80"/>
    </row>
    <row r="7" spans="1:11" ht="13.5" thickBot="1">
      <c r="A7" s="2"/>
      <c r="B7" s="2"/>
      <c r="C7" s="2"/>
      <c r="D7" s="2"/>
      <c r="E7" s="2"/>
      <c r="F7" s="2"/>
      <c r="G7" s="2"/>
      <c r="H7" s="3"/>
      <c r="I7" s="3"/>
      <c r="J7" s="4"/>
      <c r="K7" s="5" t="s">
        <v>8</v>
      </c>
    </row>
    <row r="8" spans="1:11" ht="34.5" thickBot="1">
      <c r="A8" s="72">
        <v>93502</v>
      </c>
      <c r="B8" s="43" t="s">
        <v>0</v>
      </c>
      <c r="C8" s="68" t="s">
        <v>1</v>
      </c>
      <c r="D8" s="69"/>
      <c r="E8" s="7" t="s">
        <v>2</v>
      </c>
      <c r="F8" s="31" t="s">
        <v>3</v>
      </c>
      <c r="G8" s="32" t="s">
        <v>9</v>
      </c>
      <c r="H8" s="12" t="s">
        <v>19</v>
      </c>
      <c r="I8" s="65" t="s">
        <v>20</v>
      </c>
      <c r="J8" s="33" t="s">
        <v>21</v>
      </c>
      <c r="K8" s="31" t="s">
        <v>16</v>
      </c>
    </row>
    <row r="9" spans="1:13" ht="13.5" thickBot="1">
      <c r="A9" s="73"/>
      <c r="B9" s="11" t="s">
        <v>4</v>
      </c>
      <c r="C9" s="70" t="s">
        <v>12</v>
      </c>
      <c r="D9" s="71"/>
      <c r="E9" s="8" t="s">
        <v>5</v>
      </c>
      <c r="F9" s="9" t="s">
        <v>5</v>
      </c>
      <c r="G9" s="10" t="s">
        <v>13</v>
      </c>
      <c r="H9" s="44">
        <v>0</v>
      </c>
      <c r="I9" s="66">
        <v>1740.71</v>
      </c>
      <c r="J9" s="45">
        <v>0</v>
      </c>
      <c r="K9" s="46">
        <f>SUM(K10:K25)/2</f>
        <v>1740.71</v>
      </c>
      <c r="M9" s="13"/>
    </row>
    <row r="10" spans="1:13" ht="12.75">
      <c r="A10" s="73"/>
      <c r="B10" s="34" t="s">
        <v>4</v>
      </c>
      <c r="C10" s="19" t="s">
        <v>14</v>
      </c>
      <c r="D10" s="20" t="s">
        <v>6</v>
      </c>
      <c r="E10" s="21" t="s">
        <v>5</v>
      </c>
      <c r="F10" s="22" t="s">
        <v>5</v>
      </c>
      <c r="G10" s="23" t="s">
        <v>10</v>
      </c>
      <c r="H10" s="47">
        <v>0</v>
      </c>
      <c r="I10" s="48">
        <v>1740.71</v>
      </c>
      <c r="J10" s="48">
        <v>-1740.71</v>
      </c>
      <c r="K10" s="49">
        <f aca="true" t="shared" si="0" ref="K10:K25">I10+J10</f>
        <v>0</v>
      </c>
      <c r="M10" s="18"/>
    </row>
    <row r="11" spans="1:14" ht="13.5" thickBot="1">
      <c r="A11" s="73"/>
      <c r="B11" s="35"/>
      <c r="C11" s="24"/>
      <c r="D11" s="60"/>
      <c r="E11" s="25">
        <v>3639</v>
      </c>
      <c r="F11" s="26">
        <v>5901</v>
      </c>
      <c r="G11" s="27" t="s">
        <v>7</v>
      </c>
      <c r="H11" s="50">
        <v>0</v>
      </c>
      <c r="I11" s="67">
        <v>1740.71</v>
      </c>
      <c r="J11" s="51">
        <f>J10</f>
        <v>-1740.71</v>
      </c>
      <c r="K11" s="52">
        <f t="shared" si="0"/>
        <v>0</v>
      </c>
      <c r="N11" s="17"/>
    </row>
    <row r="12" spans="1:13" ht="12.75">
      <c r="A12" s="73"/>
      <c r="B12" s="36" t="s">
        <v>4</v>
      </c>
      <c r="C12" s="61" t="s">
        <v>22</v>
      </c>
      <c r="D12" s="6" t="s">
        <v>6</v>
      </c>
      <c r="E12" s="37" t="s">
        <v>5</v>
      </c>
      <c r="F12" s="38" t="s">
        <v>5</v>
      </c>
      <c r="G12" s="62" t="s">
        <v>30</v>
      </c>
      <c r="H12" s="53">
        <v>0</v>
      </c>
      <c r="I12" s="54">
        <v>0</v>
      </c>
      <c r="J12" s="54">
        <v>290</v>
      </c>
      <c r="K12" s="55">
        <f t="shared" si="0"/>
        <v>290</v>
      </c>
      <c r="L12" s="59"/>
      <c r="M12" s="59"/>
    </row>
    <row r="13" spans="1:11" ht="13.5" thickBot="1">
      <c r="A13" s="73"/>
      <c r="B13" s="39"/>
      <c r="C13" s="40"/>
      <c r="D13" s="63"/>
      <c r="E13" s="41">
        <v>2125</v>
      </c>
      <c r="F13" s="42">
        <v>5213</v>
      </c>
      <c r="G13" s="64" t="s">
        <v>29</v>
      </c>
      <c r="H13" s="56">
        <v>0</v>
      </c>
      <c r="I13" s="57">
        <v>0</v>
      </c>
      <c r="J13" s="57">
        <v>290</v>
      </c>
      <c r="K13" s="58">
        <f t="shared" si="0"/>
        <v>290</v>
      </c>
    </row>
    <row r="14" spans="1:13" ht="12.75">
      <c r="A14" s="73"/>
      <c r="B14" s="36" t="s">
        <v>4</v>
      </c>
      <c r="C14" s="61" t="s">
        <v>23</v>
      </c>
      <c r="D14" s="6" t="s">
        <v>6</v>
      </c>
      <c r="E14" s="37" t="s">
        <v>5</v>
      </c>
      <c r="F14" s="38" t="s">
        <v>5</v>
      </c>
      <c r="G14" s="62" t="s">
        <v>31</v>
      </c>
      <c r="H14" s="53">
        <v>0</v>
      </c>
      <c r="I14" s="54">
        <v>0</v>
      </c>
      <c r="J14" s="54">
        <v>75</v>
      </c>
      <c r="K14" s="55">
        <f t="shared" si="0"/>
        <v>75</v>
      </c>
      <c r="L14" s="59"/>
      <c r="M14" s="59"/>
    </row>
    <row r="15" spans="1:11" ht="13.5" thickBot="1">
      <c r="A15" s="73"/>
      <c r="B15" s="39"/>
      <c r="C15" s="40"/>
      <c r="D15" s="63"/>
      <c r="E15" s="41">
        <v>2125</v>
      </c>
      <c r="F15" s="42">
        <v>5213</v>
      </c>
      <c r="G15" s="64" t="s">
        <v>29</v>
      </c>
      <c r="H15" s="56">
        <v>0</v>
      </c>
      <c r="I15" s="57">
        <v>0</v>
      </c>
      <c r="J15" s="57">
        <v>75</v>
      </c>
      <c r="K15" s="58">
        <f t="shared" si="0"/>
        <v>75</v>
      </c>
    </row>
    <row r="16" spans="1:13" ht="12.75">
      <c r="A16" s="73"/>
      <c r="B16" s="36" t="s">
        <v>4</v>
      </c>
      <c r="C16" s="61" t="s">
        <v>24</v>
      </c>
      <c r="D16" s="6" t="s">
        <v>6</v>
      </c>
      <c r="E16" s="37" t="s">
        <v>5</v>
      </c>
      <c r="F16" s="38" t="s">
        <v>5</v>
      </c>
      <c r="G16" s="62" t="s">
        <v>32</v>
      </c>
      <c r="H16" s="53">
        <v>0</v>
      </c>
      <c r="I16" s="54">
        <v>0</v>
      </c>
      <c r="J16" s="54">
        <v>300</v>
      </c>
      <c r="K16" s="55">
        <f t="shared" si="0"/>
        <v>300</v>
      </c>
      <c r="L16" s="59"/>
      <c r="M16" s="59"/>
    </row>
    <row r="17" spans="1:16" ht="13.5" thickBot="1">
      <c r="A17" s="73"/>
      <c r="B17" s="39"/>
      <c r="C17" s="40"/>
      <c r="D17" s="63"/>
      <c r="E17" s="41">
        <v>2125</v>
      </c>
      <c r="F17" s="42">
        <v>5213</v>
      </c>
      <c r="G17" s="64" t="s">
        <v>29</v>
      </c>
      <c r="H17" s="56">
        <v>0</v>
      </c>
      <c r="I17" s="57">
        <v>0</v>
      </c>
      <c r="J17" s="57">
        <v>300</v>
      </c>
      <c r="K17" s="58">
        <f t="shared" si="0"/>
        <v>300</v>
      </c>
      <c r="P17" t="s">
        <v>15</v>
      </c>
    </row>
    <row r="18" spans="1:13" ht="12.75">
      <c r="A18" s="73"/>
      <c r="B18" s="36" t="s">
        <v>4</v>
      </c>
      <c r="C18" s="61" t="s">
        <v>25</v>
      </c>
      <c r="D18" s="6" t="s">
        <v>6</v>
      </c>
      <c r="E18" s="37" t="s">
        <v>5</v>
      </c>
      <c r="F18" s="38" t="s">
        <v>5</v>
      </c>
      <c r="G18" s="62" t="s">
        <v>33</v>
      </c>
      <c r="H18" s="53">
        <v>0</v>
      </c>
      <c r="I18" s="54">
        <v>0</v>
      </c>
      <c r="J18" s="54">
        <v>249</v>
      </c>
      <c r="K18" s="55">
        <f t="shared" si="0"/>
        <v>249</v>
      </c>
      <c r="L18" s="59"/>
      <c r="M18" s="59"/>
    </row>
    <row r="19" spans="1:11" ht="13.5" thickBot="1">
      <c r="A19" s="73"/>
      <c r="B19" s="39"/>
      <c r="C19" s="40"/>
      <c r="D19" s="63"/>
      <c r="E19" s="41">
        <v>2125</v>
      </c>
      <c r="F19" s="42">
        <v>5213</v>
      </c>
      <c r="G19" s="64" t="s">
        <v>29</v>
      </c>
      <c r="H19" s="56">
        <v>0</v>
      </c>
      <c r="I19" s="57">
        <v>0</v>
      </c>
      <c r="J19" s="57">
        <v>249</v>
      </c>
      <c r="K19" s="58">
        <f t="shared" si="0"/>
        <v>249</v>
      </c>
    </row>
    <row r="20" spans="1:13" ht="12.75">
      <c r="A20" s="73"/>
      <c r="B20" s="36" t="s">
        <v>4</v>
      </c>
      <c r="C20" s="61" t="s">
        <v>26</v>
      </c>
      <c r="D20" s="6" t="s">
        <v>6</v>
      </c>
      <c r="E20" s="37" t="s">
        <v>5</v>
      </c>
      <c r="F20" s="38" t="s">
        <v>5</v>
      </c>
      <c r="G20" s="62" t="s">
        <v>34</v>
      </c>
      <c r="H20" s="53">
        <v>0</v>
      </c>
      <c r="I20" s="54">
        <v>0</v>
      </c>
      <c r="J20" s="54">
        <v>300</v>
      </c>
      <c r="K20" s="55">
        <f t="shared" si="0"/>
        <v>300</v>
      </c>
      <c r="L20" s="59"/>
      <c r="M20" s="59"/>
    </row>
    <row r="21" spans="1:11" ht="13.5" thickBot="1">
      <c r="A21" s="73"/>
      <c r="B21" s="39"/>
      <c r="C21" s="40"/>
      <c r="D21" s="63"/>
      <c r="E21" s="41">
        <v>2125</v>
      </c>
      <c r="F21" s="42">
        <v>5213</v>
      </c>
      <c r="G21" s="64" t="s">
        <v>29</v>
      </c>
      <c r="H21" s="56">
        <v>0</v>
      </c>
      <c r="I21" s="57">
        <v>0</v>
      </c>
      <c r="J21" s="57">
        <v>300</v>
      </c>
      <c r="K21" s="58">
        <f t="shared" si="0"/>
        <v>300</v>
      </c>
    </row>
    <row r="22" spans="1:13" ht="12.75">
      <c r="A22" s="73"/>
      <c r="B22" s="36" t="s">
        <v>4</v>
      </c>
      <c r="C22" s="61" t="s">
        <v>27</v>
      </c>
      <c r="D22" s="6" t="s">
        <v>6</v>
      </c>
      <c r="E22" s="37" t="s">
        <v>5</v>
      </c>
      <c r="F22" s="38" t="s">
        <v>5</v>
      </c>
      <c r="G22" s="62" t="s">
        <v>35</v>
      </c>
      <c r="H22" s="53">
        <v>0</v>
      </c>
      <c r="I22" s="54">
        <v>0</v>
      </c>
      <c r="J22" s="54">
        <v>300</v>
      </c>
      <c r="K22" s="55">
        <f t="shared" si="0"/>
        <v>300</v>
      </c>
      <c r="L22" s="59"/>
      <c r="M22" s="59"/>
    </row>
    <row r="23" spans="1:11" ht="13.5" thickBot="1">
      <c r="A23" s="73"/>
      <c r="B23" s="39"/>
      <c r="C23" s="40"/>
      <c r="D23" s="63"/>
      <c r="E23" s="41">
        <v>2125</v>
      </c>
      <c r="F23" s="42">
        <v>5213</v>
      </c>
      <c r="G23" s="64" t="s">
        <v>29</v>
      </c>
      <c r="H23" s="56">
        <v>0</v>
      </c>
      <c r="I23" s="57">
        <v>0</v>
      </c>
      <c r="J23" s="57">
        <v>300</v>
      </c>
      <c r="K23" s="58">
        <f t="shared" si="0"/>
        <v>300</v>
      </c>
    </row>
    <row r="24" spans="1:13" ht="12.75">
      <c r="A24" s="73"/>
      <c r="B24" s="36" t="s">
        <v>4</v>
      </c>
      <c r="C24" s="61" t="s">
        <v>28</v>
      </c>
      <c r="D24" s="6" t="s">
        <v>6</v>
      </c>
      <c r="E24" s="37" t="s">
        <v>5</v>
      </c>
      <c r="F24" s="38" t="s">
        <v>5</v>
      </c>
      <c r="G24" s="62" t="s">
        <v>36</v>
      </c>
      <c r="H24" s="53">
        <v>0</v>
      </c>
      <c r="I24" s="54">
        <v>0</v>
      </c>
      <c r="J24" s="54">
        <v>226.71</v>
      </c>
      <c r="K24" s="55">
        <f t="shared" si="0"/>
        <v>226.71</v>
      </c>
      <c r="L24" s="59"/>
      <c r="M24" s="59"/>
    </row>
    <row r="25" spans="1:11" ht="13.5" thickBot="1">
      <c r="A25" s="74"/>
      <c r="B25" s="39"/>
      <c r="C25" s="40"/>
      <c r="D25" s="63"/>
      <c r="E25" s="41">
        <v>2125</v>
      </c>
      <c r="F25" s="42">
        <v>5213</v>
      </c>
      <c r="G25" s="64" t="s">
        <v>29</v>
      </c>
      <c r="H25" s="56">
        <v>0</v>
      </c>
      <c r="I25" s="57">
        <v>0</v>
      </c>
      <c r="J25" s="57">
        <v>226.71</v>
      </c>
      <c r="K25" s="58">
        <f t="shared" si="0"/>
        <v>226.71</v>
      </c>
    </row>
    <row r="26" spans="1:12" ht="14.25" customHeight="1">
      <c r="A26" s="29"/>
      <c r="B26" s="28"/>
      <c r="C26" s="14"/>
      <c r="D26" s="14"/>
      <c r="E26" s="30"/>
      <c r="F26" s="30"/>
      <c r="G26" s="15"/>
      <c r="H26" s="16"/>
      <c r="I26" s="16"/>
      <c r="J26" s="16"/>
      <c r="K26" s="16"/>
      <c r="L26" s="29"/>
    </row>
    <row r="30" ht="12.75">
      <c r="G30" t="s">
        <v>15</v>
      </c>
    </row>
  </sheetData>
  <sheetProtection/>
  <mergeCells count="7">
    <mergeCell ref="C8:D8"/>
    <mergeCell ref="C9:D9"/>
    <mergeCell ref="A8:A25"/>
    <mergeCell ref="H1:K1"/>
    <mergeCell ref="A2:K2"/>
    <mergeCell ref="A4:K4"/>
    <mergeCell ref="A6:K6"/>
  </mergeCells>
  <printOptions horizontalCentered="1"/>
  <pageMargins left="0.31496062992125984" right="0.2755905511811024" top="0.984251968503937" bottom="0.984251968503937" header="0.5118110236220472" footer="0.5118110236220472"/>
  <pageSetup fitToHeight="4" horizontalDpi="600" verticalDpi="600" orientation="portrait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benesovae</dc:creator>
  <cp:keywords/>
  <dc:description/>
  <cp:lastModifiedBy>ptackovai</cp:lastModifiedBy>
  <cp:lastPrinted>2013-02-27T21:22:27Z</cp:lastPrinted>
  <dcterms:created xsi:type="dcterms:W3CDTF">2010-04-07T16:16:58Z</dcterms:created>
  <dcterms:modified xsi:type="dcterms:W3CDTF">2013-02-28T07:14:59Z</dcterms:modified>
  <cp:category/>
  <cp:version/>
  <cp:contentType/>
  <cp:contentStatus/>
</cp:coreProperties>
</file>