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11385" activeTab="0"/>
  </bookViews>
  <sheets>
    <sheet name="15 - DU a RU" sheetId="1" r:id="rId1"/>
  </sheets>
  <definedNames/>
  <calcPr fullCalcOnLoad="1"/>
</workbook>
</file>

<file path=xl/sharedStrings.xml><?xml version="1.0" encoding="utf-8"?>
<sst xmlns="http://schemas.openxmlformats.org/spreadsheetml/2006/main" count="154" uniqueCount="71">
  <si>
    <t>Odbor kancelář ředitele</t>
  </si>
  <si>
    <t>uk.</t>
  </si>
  <si>
    <t>č.a.</t>
  </si>
  <si>
    <t>§</t>
  </si>
  <si>
    <t>pol.</t>
  </si>
  <si>
    <t>SU</t>
  </si>
  <si>
    <t>x</t>
  </si>
  <si>
    <t>DU</t>
  </si>
  <si>
    <t>tis. Kč</t>
  </si>
  <si>
    <t>Běžné (neinvestiční) výdaje resortu celkem</t>
  </si>
  <si>
    <t>RU</t>
  </si>
  <si>
    <t>0000</t>
  </si>
  <si>
    <t>pohonné hmoty a maziva</t>
  </si>
  <si>
    <t>služby telekomunikací a radiokomunikací</t>
  </si>
  <si>
    <t>služby peněžních ústavů</t>
  </si>
  <si>
    <t>nákup ostatních služeb</t>
  </si>
  <si>
    <t>opravy a udržování</t>
  </si>
  <si>
    <t xml:space="preserve">x </t>
  </si>
  <si>
    <t>studená voda</t>
  </si>
  <si>
    <t>elektrická energie</t>
  </si>
  <si>
    <t>91115 - Krajský úřad</t>
  </si>
  <si>
    <t>K R A J S K Ý   Ú Ř A D</t>
  </si>
  <si>
    <t>osobní výdaje zaměstnanců kraje</t>
  </si>
  <si>
    <t>001500</t>
  </si>
  <si>
    <t>platy zaměstnanců a ostatní osobní výdaje</t>
  </si>
  <si>
    <t xml:space="preserve">povinné pojistné za zaměstnance </t>
  </si>
  <si>
    <t xml:space="preserve">běžné provozní výdaje </t>
  </si>
  <si>
    <t>0015000000</t>
  </si>
  <si>
    <t xml:space="preserve">nákup materiálu </t>
  </si>
  <si>
    <t>ochranné pomůcky</t>
  </si>
  <si>
    <t xml:space="preserve">léky a zdravotnický materiál </t>
  </si>
  <si>
    <t>drobný dlouhodobý majetek</t>
  </si>
  <si>
    <t>limitovaná položka - knihy, učební pomůcky a tisk - odbory</t>
  </si>
  <si>
    <t>017000</t>
  </si>
  <si>
    <t>hromadné úhrady + organizační změny</t>
  </si>
  <si>
    <t>017100</t>
  </si>
  <si>
    <t>ředitel krajského úřadu</t>
  </si>
  <si>
    <t>limitovaná položka - nákup materiálu</t>
  </si>
  <si>
    <t>801500</t>
  </si>
  <si>
    <t>krajský úřad - nákup vody, paliv a energií</t>
  </si>
  <si>
    <t>teplo</t>
  </si>
  <si>
    <t>plyn</t>
  </si>
  <si>
    <t>krajský úřad - nákup služeb</t>
  </si>
  <si>
    <t>služby pošt</t>
  </si>
  <si>
    <t>nájemné</t>
  </si>
  <si>
    <t>konzultační, poradenské a právní služby</t>
  </si>
  <si>
    <t>limitovaná položka - služby školení a vzdělávání</t>
  </si>
  <si>
    <t>autoprovoz - nákup služeb</t>
  </si>
  <si>
    <t>901500</t>
  </si>
  <si>
    <t>stravování - nákup služeb</t>
  </si>
  <si>
    <t>ostatní nákupy</t>
  </si>
  <si>
    <t>účastnické poplatky za konference</t>
  </si>
  <si>
    <t>limitovaná položka - pohoštění</t>
  </si>
  <si>
    <t>autoprovoz - ostatní nákupy</t>
  </si>
  <si>
    <t>příspěvky,náhrady,věcné dary a  transfery</t>
  </si>
  <si>
    <t>poskytnuté příspěvky a náhrady</t>
  </si>
  <si>
    <t>ostatní výdaje související s neinv.nákupy</t>
  </si>
  <si>
    <t>platby daní a poplatků</t>
  </si>
  <si>
    <t>realizované kurzové ztráty</t>
  </si>
  <si>
    <t>věcné dary</t>
  </si>
  <si>
    <t>autoprovoz - služby peněžních ústavů</t>
  </si>
  <si>
    <t>SR 2013</t>
  </si>
  <si>
    <t>UR 2013</t>
  </si>
  <si>
    <t>ROZPIS ROZPOČTU LIBERECKÉHO KRAJE 2013</t>
  </si>
  <si>
    <t>Výdaje 2013 - dílčí a rozpisové ukazatele</t>
  </si>
  <si>
    <t>nákup ostatních paliv a energie</t>
  </si>
  <si>
    <t xml:space="preserve">RU </t>
  </si>
  <si>
    <t>limitovaná položka-cestovné tuzemské a zahranič.</t>
  </si>
  <si>
    <t>změna</t>
  </si>
  <si>
    <t>č.103/13</t>
  </si>
  <si>
    <t>Příloha č.2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</si>
</sst>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000"/>
    <numFmt numFmtId="166" formatCode="00000000"/>
    <numFmt numFmtId="167" formatCode="0.000"/>
    <numFmt numFmtId="168" formatCode="0.000000"/>
    <numFmt numFmtId="169" formatCode="#,##0.0"/>
    <numFmt numFmtId="170" formatCode="mmmm\ yy"/>
    <numFmt numFmtId="171" formatCode="[$-405]d\.\ mmmm\ yyyy"/>
    <numFmt numFmtId="172" formatCode="[$-405]mmmm\ 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  <numFmt numFmtId="177" formatCode="dd/mm/yy"/>
    <numFmt numFmtId="178" formatCode="d/m"/>
    <numFmt numFmtId="179" formatCode="#,##0.000000"/>
    <numFmt numFmtId="180" formatCode="dd/mm/yy;@"/>
    <numFmt numFmtId="181" formatCode="#,##0.0000"/>
    <numFmt numFmtId="182" formatCode="#,##0.00_ ;\-#,##0.00\ "/>
    <numFmt numFmtId="183" formatCode="0.0000"/>
    <numFmt numFmtId="184" formatCode="#,##0.00_ ;[Red]\-#,##0.00\ "/>
    <numFmt numFmtId="185" formatCode="\+\ #,##0.00"/>
    <numFmt numFmtId="186" formatCode="#,##0.000_ ;[Red]\-#,##0.000\ "/>
    <numFmt numFmtId="187" formatCode="#,##0_ ;[Red]\-#,##0\ "/>
    <numFmt numFmtId="188" formatCode="0_ ;[Red]\-0\ "/>
    <numFmt numFmtId="189" formatCode="#,##0;[Red]#,##0"/>
    <numFmt numFmtId="190" formatCode="#,##0.00;[Red]#,##0.00"/>
    <numFmt numFmtId="191" formatCode="#,##0.0_ ;[Red]\-#,##0.0\ "/>
    <numFmt numFmtId="192" formatCode="000\ 00"/>
    <numFmt numFmtId="193" formatCode="0.0,,"/>
    <numFmt numFmtId="194" formatCode="#.00,"/>
    <numFmt numFmtId="195" formatCode="#.00"/>
    <numFmt numFmtId="196" formatCode="0#,##0"/>
    <numFmt numFmtId="197" formatCode="#,"/>
    <numFmt numFmtId="198" formatCode="0.0%"/>
    <numFmt numFmtId="199" formatCode="#,##0.00\ &quot;Kč&quot;"/>
    <numFmt numFmtId="200" formatCode="0.00000"/>
    <numFmt numFmtId="201" formatCode="#,##0.00000"/>
    <numFmt numFmtId="202" formatCode="#,##0\ &quot;Kč&quot;"/>
    <numFmt numFmtId="203" formatCode="_-* #,##0.00\ _K_č_-;\-* #,##0.00\ _K_č_-;_-* \-??\ _K_č_-;_-@_-"/>
    <numFmt numFmtId="204" formatCode="#,##0.00\ _K_č"/>
    <numFmt numFmtId="205" formatCode="d/m/yyyy;@"/>
    <numFmt numFmtId="206" formatCode="0.000%"/>
    <numFmt numFmtId="207" formatCode="d/m/yy;@"/>
    <numFmt numFmtId="208" formatCode="yyyy"/>
    <numFmt numFmtId="209" formatCode="mmm/yyyy"/>
    <numFmt numFmtId="210" formatCode="d/m;@"/>
    <numFmt numFmtId="211" formatCode="_-* #,##0\ _K_č_-;\-* #,##0\ _K_č_-;_-* &quot;-&quot;??\ _K_č_-;_-@_-"/>
    <numFmt numFmtId="212" formatCode="#,##0_ ;\-#,##0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0.000000%"/>
    <numFmt numFmtId="222" formatCode="0.0000%"/>
    <numFmt numFmtId="223" formatCode="0.00000%"/>
    <numFmt numFmtId="224" formatCode="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0" borderId="10" xfId="51" applyFont="1" applyBorder="1" applyAlignment="1">
      <alignment horizontal="left"/>
      <protection/>
    </xf>
    <xf numFmtId="0" fontId="24" fillId="0" borderId="13" xfId="51" applyFont="1" applyFill="1" applyBorder="1" applyAlignment="1">
      <alignment horizontal="center" vertical="center"/>
      <protection/>
    </xf>
    <xf numFmtId="0" fontId="26" fillId="0" borderId="14" xfId="51" applyFont="1" applyFill="1" applyBorder="1" applyAlignment="1">
      <alignment horizontal="center"/>
      <protection/>
    </xf>
    <xf numFmtId="0" fontId="26" fillId="0" borderId="15" xfId="51" applyFont="1" applyFill="1" applyBorder="1" applyAlignment="1">
      <alignment horizontal="center"/>
      <protection/>
    </xf>
    <xf numFmtId="0" fontId="26" fillId="0" borderId="16" xfId="51" applyFont="1" applyFill="1" applyBorder="1" applyAlignment="1">
      <alignment horizontal="center"/>
      <protection/>
    </xf>
    <xf numFmtId="0" fontId="26" fillId="0" borderId="15" xfId="51" applyFont="1" applyFill="1" applyBorder="1">
      <alignment/>
      <protection/>
    </xf>
    <xf numFmtId="4" fontId="26" fillId="0" borderId="17" xfId="51" applyNumberFormat="1" applyFont="1" applyFill="1" applyBorder="1">
      <alignment/>
      <protection/>
    </xf>
    <xf numFmtId="0" fontId="25" fillId="0" borderId="18" xfId="0" applyFont="1" applyBorder="1" applyAlignment="1">
      <alignment horizontal="center"/>
    </xf>
    <xf numFmtId="4" fontId="27" fillId="0" borderId="17" xfId="51" applyNumberFormat="1" applyFont="1" applyFill="1" applyBorder="1">
      <alignment/>
      <protection/>
    </xf>
    <xf numFmtId="4" fontId="27" fillId="0" borderId="19" xfId="51" applyNumberFormat="1" applyFont="1" applyFill="1" applyBorder="1">
      <alignment/>
      <protection/>
    </xf>
    <xf numFmtId="0" fontId="24" fillId="0" borderId="20" xfId="51" applyFont="1" applyFill="1" applyBorder="1" applyAlignment="1">
      <alignment horizontal="center"/>
      <protection/>
    </xf>
    <xf numFmtId="0" fontId="24" fillId="0" borderId="21" xfId="51" applyFont="1" applyFill="1" applyBorder="1" applyAlignment="1">
      <alignment horizontal="center"/>
      <protection/>
    </xf>
    <xf numFmtId="0" fontId="24" fillId="0" borderId="22" xfId="51" applyFont="1" applyFill="1" applyBorder="1" applyAlignment="1">
      <alignment horizontal="center"/>
      <protection/>
    </xf>
    <xf numFmtId="0" fontId="24" fillId="0" borderId="21" xfId="51" applyFont="1" applyFill="1" applyBorder="1">
      <alignment/>
      <protection/>
    </xf>
    <xf numFmtId="4" fontId="24" fillId="0" borderId="23" xfId="51" applyNumberFormat="1" applyFont="1" applyFill="1" applyBorder="1">
      <alignment/>
      <protection/>
    </xf>
    <xf numFmtId="4" fontId="21" fillId="0" borderId="23" xfId="51" applyNumberFormat="1" applyFont="1" applyFill="1" applyBorder="1">
      <alignment/>
      <protection/>
    </xf>
    <xf numFmtId="49" fontId="21" fillId="0" borderId="22" xfId="51" applyNumberFormat="1" applyFont="1" applyFill="1" applyBorder="1" applyAlignment="1">
      <alignment horizontal="center"/>
      <protection/>
    </xf>
    <xf numFmtId="0" fontId="21" fillId="0" borderId="24" xfId="51" applyFont="1" applyFill="1" applyBorder="1" applyAlignment="1">
      <alignment horizontal="center"/>
      <protection/>
    </xf>
    <xf numFmtId="0" fontId="21" fillId="0" borderId="25" xfId="51" applyFont="1" applyFill="1" applyBorder="1">
      <alignment/>
      <protection/>
    </xf>
    <xf numFmtId="4" fontId="21" fillId="0" borderId="26" xfId="51" applyNumberFormat="1" applyFont="1" applyFill="1" applyBorder="1">
      <alignment/>
      <protection/>
    </xf>
    <xf numFmtId="49" fontId="21" fillId="0" borderId="24" xfId="51" applyNumberFormat="1" applyFont="1" applyFill="1" applyBorder="1" applyAlignment="1">
      <alignment horizontal="center"/>
      <protection/>
    </xf>
    <xf numFmtId="0" fontId="21" fillId="0" borderId="22" xfId="51" applyFont="1" applyFill="1" applyBorder="1" applyAlignment="1">
      <alignment horizontal="center"/>
      <protection/>
    </xf>
    <xf numFmtId="0" fontId="21" fillId="0" borderId="21" xfId="51" applyFont="1" applyFill="1" applyBorder="1">
      <alignment/>
      <protection/>
    </xf>
    <xf numFmtId="49" fontId="21" fillId="0" borderId="23" xfId="52" applyNumberFormat="1" applyFont="1" applyFill="1" applyBorder="1" applyAlignment="1">
      <alignment horizontal="center"/>
      <protection/>
    </xf>
    <xf numFmtId="49" fontId="21" fillId="0" borderId="26" xfId="52" applyNumberFormat="1" applyFont="1" applyFill="1" applyBorder="1" applyAlignment="1">
      <alignment horizontal="center"/>
      <protection/>
    </xf>
    <xf numFmtId="49" fontId="24" fillId="0" borderId="22" xfId="51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6" fillId="0" borderId="17" xfId="51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4" fillId="0" borderId="27" xfId="0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49" fontId="24" fillId="0" borderId="26" xfId="52" applyNumberFormat="1" applyFont="1" applyBorder="1" applyAlignment="1">
      <alignment horizontal="center"/>
      <protection/>
    </xf>
    <xf numFmtId="0" fontId="24" fillId="0" borderId="26" xfId="0" applyFont="1" applyBorder="1" applyAlignment="1">
      <alignment horizontal="center"/>
    </xf>
    <xf numFmtId="0" fontId="24" fillId="0" borderId="25" xfId="0" applyFont="1" applyBorder="1" applyAlignment="1">
      <alignment horizontal="left"/>
    </xf>
    <xf numFmtId="4" fontId="24" fillId="0" borderId="26" xfId="0" applyNumberFormat="1" applyFont="1" applyFill="1" applyBorder="1" applyAlignment="1">
      <alignment horizontal="right"/>
    </xf>
    <xf numFmtId="0" fontId="24" fillId="0" borderId="25" xfId="51" applyFont="1" applyFill="1" applyBorder="1" applyAlignment="1">
      <alignment horizontal="center" vertical="center" textRotation="90" wrapText="1"/>
      <protection/>
    </xf>
    <xf numFmtId="0" fontId="24" fillId="0" borderId="28" xfId="51" applyFont="1" applyFill="1" applyBorder="1" applyAlignment="1">
      <alignment horizontal="center"/>
      <protection/>
    </xf>
    <xf numFmtId="0" fontId="29" fillId="0" borderId="23" xfId="51" applyFont="1" applyFill="1" applyBorder="1" applyAlignment="1">
      <alignment horizontal="center"/>
      <protection/>
    </xf>
    <xf numFmtId="0" fontId="21" fillId="0" borderId="21" xfId="51" applyFont="1" applyFill="1" applyBorder="1" applyAlignment="1">
      <alignment horizontal="center"/>
      <protection/>
    </xf>
    <xf numFmtId="0" fontId="21" fillId="0" borderId="24" xfId="0" applyFont="1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4" fontId="21" fillId="0" borderId="29" xfId="51" applyNumberFormat="1" applyFont="1" applyFill="1" applyBorder="1">
      <alignment/>
      <protection/>
    </xf>
    <xf numFmtId="49" fontId="24" fillId="0" borderId="23" xfId="52" applyNumberFormat="1" applyFont="1" applyFill="1" applyBorder="1" applyAlignment="1">
      <alignment horizontal="center"/>
      <protection/>
    </xf>
    <xf numFmtId="4" fontId="28" fillId="0" borderId="21" xfId="51" applyNumberFormat="1" applyFont="1" applyFill="1" applyBorder="1">
      <alignment/>
      <protection/>
    </xf>
    <xf numFmtId="0" fontId="31" fillId="0" borderId="30" xfId="51" applyFont="1" applyFill="1" applyBorder="1">
      <alignment/>
      <protection/>
    </xf>
    <xf numFmtId="0" fontId="21" fillId="0" borderId="23" xfId="51" applyFont="1" applyFill="1" applyBorder="1" applyAlignment="1">
      <alignment horizontal="center"/>
      <protection/>
    </xf>
    <xf numFmtId="4" fontId="0" fillId="0" borderId="21" xfId="51" applyNumberFormat="1" applyFont="1" applyFill="1" applyBorder="1">
      <alignment/>
      <protection/>
    </xf>
    <xf numFmtId="4" fontId="21" fillId="0" borderId="31" xfId="51" applyNumberFormat="1" applyFont="1" applyFill="1" applyBorder="1">
      <alignment/>
      <protection/>
    </xf>
    <xf numFmtId="49" fontId="21" fillId="0" borderId="32" xfId="51" applyNumberFormat="1" applyFont="1" applyFill="1" applyBorder="1" applyAlignment="1">
      <alignment horizontal="center"/>
      <protection/>
    </xf>
    <xf numFmtId="4" fontId="0" fillId="0" borderId="25" xfId="51" applyNumberFormat="1" applyFont="1" applyFill="1" applyBorder="1">
      <alignment/>
      <protection/>
    </xf>
    <xf numFmtId="4" fontId="21" fillId="0" borderId="28" xfId="51" applyNumberFormat="1" applyFont="1" applyFill="1" applyBorder="1">
      <alignment/>
      <protection/>
    </xf>
    <xf numFmtId="49" fontId="24" fillId="0" borderId="26" xfId="52" applyNumberFormat="1" applyFont="1" applyFill="1" applyBorder="1" applyAlignment="1">
      <alignment horizontal="center"/>
      <protection/>
    </xf>
    <xf numFmtId="4" fontId="30" fillId="0" borderId="21" xfId="51" applyNumberFormat="1" applyFont="1" applyFill="1" applyBorder="1">
      <alignment/>
      <protection/>
    </xf>
    <xf numFmtId="4" fontId="29" fillId="0" borderId="31" xfId="51" applyNumberFormat="1" applyFont="1" applyFill="1" applyBorder="1">
      <alignment/>
      <protection/>
    </xf>
    <xf numFmtId="0" fontId="21" fillId="0" borderId="26" xfId="51" applyFont="1" applyFill="1" applyBorder="1" applyAlignment="1">
      <alignment horizontal="center"/>
      <protection/>
    </xf>
    <xf numFmtId="49" fontId="24" fillId="0" borderId="24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left"/>
    </xf>
    <xf numFmtId="4" fontId="30" fillId="0" borderId="31" xfId="51" applyNumberFormat="1" applyFont="1" applyFill="1" applyBorder="1">
      <alignment/>
      <protection/>
    </xf>
    <xf numFmtId="0" fontId="21" fillId="0" borderId="25" xfId="51" applyFont="1" applyFill="1" applyBorder="1" applyAlignment="1">
      <alignment horizontal="center"/>
      <protection/>
    </xf>
    <xf numFmtId="49" fontId="21" fillId="0" borderId="33" xfId="51" applyNumberFormat="1" applyFont="1" applyFill="1" applyBorder="1" applyAlignment="1">
      <alignment horizontal="center"/>
      <protection/>
    </xf>
    <xf numFmtId="0" fontId="21" fillId="0" borderId="34" xfId="51" applyFont="1" applyFill="1" applyBorder="1" applyAlignment="1">
      <alignment horizontal="center"/>
      <protection/>
    </xf>
    <xf numFmtId="0" fontId="21" fillId="0" borderId="33" xfId="51" applyFont="1" applyFill="1" applyBorder="1" applyAlignment="1">
      <alignment horizontal="center"/>
      <protection/>
    </xf>
    <xf numFmtId="0" fontId="24" fillId="0" borderId="35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left"/>
    </xf>
    <xf numFmtId="4" fontId="24" fillId="0" borderId="23" xfId="0" applyNumberFormat="1" applyFont="1" applyFill="1" applyBorder="1" applyAlignment="1">
      <alignment horizontal="right"/>
    </xf>
    <xf numFmtId="0" fontId="24" fillId="0" borderId="21" xfId="51" applyFont="1" applyFill="1" applyBorder="1" applyAlignment="1">
      <alignment horizontal="center" vertical="center" textRotation="90" wrapText="1"/>
      <protection/>
    </xf>
    <xf numFmtId="0" fontId="24" fillId="0" borderId="31" xfId="51" applyFont="1" applyFill="1" applyBorder="1" applyAlignment="1">
      <alignment horizontal="center"/>
      <protection/>
    </xf>
    <xf numFmtId="0" fontId="21" fillId="0" borderId="29" xfId="51" applyFont="1" applyFill="1" applyBorder="1" applyAlignment="1">
      <alignment horizontal="center"/>
      <protection/>
    </xf>
    <xf numFmtId="4" fontId="0" fillId="0" borderId="34" xfId="51" applyNumberFormat="1" applyFont="1" applyFill="1" applyBorder="1">
      <alignment/>
      <protection/>
    </xf>
    <xf numFmtId="4" fontId="21" fillId="0" borderId="36" xfId="51" applyNumberFormat="1" applyFont="1" applyFill="1" applyBorder="1">
      <alignment/>
      <protection/>
    </xf>
    <xf numFmtId="0" fontId="0" fillId="0" borderId="0" xfId="0" applyFill="1" applyAlignment="1">
      <alignment/>
    </xf>
    <xf numFmtId="0" fontId="21" fillId="0" borderId="25" xfId="0" applyFont="1" applyFill="1" applyBorder="1" applyAlignment="1">
      <alignment/>
    </xf>
    <xf numFmtId="49" fontId="24" fillId="0" borderId="29" xfId="52" applyNumberFormat="1" applyFont="1" applyFill="1" applyBorder="1" applyAlignment="1">
      <alignment horizontal="center"/>
      <protection/>
    </xf>
    <xf numFmtId="0" fontId="21" fillId="0" borderId="34" xfId="0" applyFont="1" applyFill="1" applyBorder="1" applyAlignment="1">
      <alignment/>
    </xf>
    <xf numFmtId="0" fontId="0" fillId="0" borderId="0" xfId="0" applyBorder="1" applyAlignment="1">
      <alignment textRotation="90"/>
    </xf>
    <xf numFmtId="4" fontId="21" fillId="0" borderId="0" xfId="0" applyNumberFormat="1" applyFont="1" applyFill="1" applyBorder="1" applyAlignment="1">
      <alignment/>
    </xf>
    <xf numFmtId="0" fontId="21" fillId="0" borderId="0" xfId="52" applyFont="1" applyBorder="1" applyAlignment="1">
      <alignment horizontal="center"/>
      <protection/>
    </xf>
    <xf numFmtId="49" fontId="21" fillId="0" borderId="0" xfId="52" applyNumberFormat="1" applyFont="1" applyBorder="1" applyAlignment="1">
      <alignment horizontal="center"/>
      <protection/>
    </xf>
    <xf numFmtId="0" fontId="21" fillId="0" borderId="0" xfId="52" applyFont="1" applyBorder="1">
      <alignment/>
      <protection/>
    </xf>
    <xf numFmtId="4" fontId="21" fillId="0" borderId="21" xfId="51" applyNumberFormat="1" applyFont="1" applyFill="1" applyBorder="1">
      <alignment/>
      <protection/>
    </xf>
    <xf numFmtId="0" fontId="24" fillId="4" borderId="10" xfId="0" applyFont="1" applyFill="1" applyBorder="1" applyAlignment="1">
      <alignment horizontal="center" vertical="center"/>
    </xf>
    <xf numFmtId="4" fontId="24" fillId="4" borderId="37" xfId="0" applyNumberFormat="1" applyFont="1" applyFill="1" applyBorder="1" applyAlignment="1">
      <alignment horizontal="right"/>
    </xf>
    <xf numFmtId="49" fontId="24" fillId="0" borderId="38" xfId="0" applyNumberFormat="1" applyFont="1" applyBorder="1" applyAlignment="1">
      <alignment horizontal="center" vertical="center" textRotation="90"/>
    </xf>
    <xf numFmtId="4" fontId="24" fillId="0" borderId="39" xfId="0" applyNumberFormat="1" applyFont="1" applyFill="1" applyBorder="1" applyAlignment="1">
      <alignment horizontal="center"/>
    </xf>
    <xf numFmtId="0" fontId="21" fillId="0" borderId="35" xfId="51" applyFont="1" applyFill="1" applyBorder="1" applyAlignment="1">
      <alignment horizontal="center"/>
      <protection/>
    </xf>
    <xf numFmtId="4" fontId="24" fillId="0" borderId="25" xfId="0" applyNumberFormat="1" applyFont="1" applyFill="1" applyBorder="1" applyAlignment="1">
      <alignment horizontal="center"/>
    </xf>
    <xf numFmtId="4" fontId="24" fillId="0" borderId="24" xfId="0" applyNumberFormat="1" applyFont="1" applyFill="1" applyBorder="1" applyAlignment="1">
      <alignment horizontal="right"/>
    </xf>
    <xf numFmtId="0" fontId="24" fillId="0" borderId="23" xfId="51" applyFont="1" applyFill="1" applyBorder="1" applyAlignment="1">
      <alignment horizontal="center"/>
      <protection/>
    </xf>
    <xf numFmtId="4" fontId="33" fillId="0" borderId="21" xfId="51" applyNumberFormat="1" applyFont="1" applyFill="1" applyBorder="1">
      <alignment/>
      <protection/>
    </xf>
    <xf numFmtId="0" fontId="24" fillId="0" borderId="35" xfId="51" applyFont="1" applyFill="1" applyBorder="1" applyAlignment="1">
      <alignment horizontal="center"/>
      <protection/>
    </xf>
    <xf numFmtId="4" fontId="24" fillId="0" borderId="27" xfId="0" applyNumberFormat="1" applyFont="1" applyFill="1" applyBorder="1" applyAlignment="1">
      <alignment horizontal="right"/>
    </xf>
    <xf numFmtId="0" fontId="24" fillId="0" borderId="39" xfId="51" applyFont="1" applyFill="1" applyBorder="1" applyAlignment="1">
      <alignment horizontal="center"/>
      <protection/>
    </xf>
    <xf numFmtId="224" fontId="0" fillId="0" borderId="0" xfId="0" applyNumberFormat="1" applyAlignment="1">
      <alignment/>
    </xf>
    <xf numFmtId="224" fontId="24" fillId="0" borderId="24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left"/>
    </xf>
    <xf numFmtId="4" fontId="21" fillId="0" borderId="27" xfId="0" applyNumberFormat="1" applyFont="1" applyFill="1" applyBorder="1" applyAlignment="1">
      <alignment horizontal="right"/>
    </xf>
    <xf numFmtId="0" fontId="24" fillId="0" borderId="37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49" fontId="24" fillId="24" borderId="24" xfId="51" applyNumberFormat="1" applyFont="1" applyFill="1" applyBorder="1" applyAlignment="1">
      <alignment horizontal="center"/>
      <protection/>
    </xf>
    <xf numFmtId="49" fontId="24" fillId="24" borderId="26" xfId="52" applyNumberFormat="1" applyFont="1" applyFill="1" applyBorder="1" applyAlignment="1">
      <alignment horizontal="center"/>
      <protection/>
    </xf>
    <xf numFmtId="0" fontId="24" fillId="24" borderId="21" xfId="51" applyFont="1" applyFill="1" applyBorder="1" applyAlignment="1">
      <alignment horizontal="center"/>
      <protection/>
    </xf>
    <xf numFmtId="0" fontId="24" fillId="24" borderId="22" xfId="51" applyFont="1" applyFill="1" applyBorder="1" applyAlignment="1">
      <alignment horizontal="center"/>
      <protection/>
    </xf>
    <xf numFmtId="0" fontId="24" fillId="24" borderId="21" xfId="51" applyFont="1" applyFill="1" applyBorder="1">
      <alignment/>
      <protection/>
    </xf>
    <xf numFmtId="4" fontId="24" fillId="24" borderId="23" xfId="51" applyNumberFormat="1" applyFont="1" applyFill="1" applyBorder="1">
      <alignment/>
      <protection/>
    </xf>
    <xf numFmtId="4" fontId="24" fillId="24" borderId="21" xfId="51" applyNumberFormat="1" applyFont="1" applyFill="1" applyBorder="1">
      <alignment/>
      <protection/>
    </xf>
    <xf numFmtId="4" fontId="24" fillId="24" borderId="31" xfId="51" applyNumberFormat="1" applyFont="1" applyFill="1" applyBorder="1">
      <alignment/>
      <protection/>
    </xf>
    <xf numFmtId="0" fontId="32" fillId="24" borderId="23" xfId="51" applyFont="1" applyFill="1" applyBorder="1" applyAlignment="1">
      <alignment horizontal="center"/>
      <protection/>
    </xf>
    <xf numFmtId="49" fontId="24" fillId="24" borderId="22" xfId="51" applyNumberFormat="1" applyFont="1" applyFill="1" applyBorder="1" applyAlignment="1">
      <alignment horizontal="center"/>
      <protection/>
    </xf>
    <xf numFmtId="49" fontId="26" fillId="0" borderId="16" xfId="51" applyNumberFormat="1" applyFont="1" applyFill="1" applyBorder="1" applyAlignment="1">
      <alignment horizontal="center"/>
      <protection/>
    </xf>
    <xf numFmtId="49" fontId="26" fillId="0" borderId="17" xfId="51" applyNumberFormat="1" applyFont="1" applyFill="1" applyBorder="1" applyAlignment="1">
      <alignment horizontal="center"/>
      <protection/>
    </xf>
    <xf numFmtId="0" fontId="28" fillId="0" borderId="0" xfId="0" applyFont="1" applyAlignment="1">
      <alignment horizontal="right"/>
    </xf>
    <xf numFmtId="0" fontId="22" fillId="0" borderId="0" xfId="50" applyFont="1" applyAlignment="1">
      <alignment horizontal="center"/>
      <protection/>
    </xf>
    <xf numFmtId="0" fontId="23" fillId="0" borderId="0" xfId="0" applyFont="1" applyFill="1" applyAlignment="1">
      <alignment horizontal="center"/>
    </xf>
    <xf numFmtId="49" fontId="24" fillId="0" borderId="38" xfId="0" applyNumberFormat="1" applyFont="1" applyBorder="1" applyAlignment="1">
      <alignment horizontal="center" vertical="center" textRotation="90"/>
    </xf>
    <xf numFmtId="49" fontId="24" fillId="0" borderId="42" xfId="0" applyNumberFormat="1" applyFont="1" applyBorder="1" applyAlignment="1">
      <alignment horizontal="center" vertical="center" textRotation="90"/>
    </xf>
    <xf numFmtId="0" fontId="23" fillId="0" borderId="0" xfId="0" applyFont="1" applyAlignment="1">
      <alignment horizontal="center"/>
    </xf>
    <xf numFmtId="49" fontId="24" fillId="0" borderId="43" xfId="0" applyNumberFormat="1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2. Rozpočet 2007 - tabulky" xfId="50"/>
    <cellStyle name="normální_Rozpis výdajů 03 bez PO 3" xfId="51"/>
    <cellStyle name="normální_Rozpis výdajů 03 bez PO_UR 2008 1-168 tisk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O56"/>
  <sheetViews>
    <sheetView tabSelected="1" view="pageBreakPreview" zoomScaleSheetLayoutView="100" workbookViewId="0" topLeftCell="A1">
      <selection activeCell="M21" sqref="M21"/>
    </sheetView>
  </sheetViews>
  <sheetFormatPr defaultColWidth="9.140625" defaultRowHeight="12.75"/>
  <cols>
    <col min="1" max="2" width="3.140625" style="0" customWidth="1"/>
    <col min="3" max="3" width="9.28125" style="0" customWidth="1"/>
    <col min="4" max="5" width="4.7109375" style="0" customWidth="1"/>
    <col min="6" max="6" width="7.8515625" style="0" customWidth="1"/>
    <col min="7" max="7" width="40.7109375" style="0" customWidth="1"/>
    <col min="8" max="8" width="8.421875" style="0" customWidth="1"/>
    <col min="9" max="10" width="7.7109375" style="0" customWidth="1"/>
    <col min="11" max="11" width="10.140625" style="0" bestFit="1" customWidth="1"/>
  </cols>
  <sheetData>
    <row r="1" spans="9:10" ht="12.75">
      <c r="I1" s="130" t="s">
        <v>70</v>
      </c>
      <c r="J1" s="130"/>
    </row>
    <row r="2" spans="1:10" s="33" customFormat="1" ht="18">
      <c r="A2" s="131" t="s">
        <v>63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s="33" customFormat="1" ht="15.7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s="33" customFormat="1" ht="15.75">
      <c r="A4" s="135" t="s">
        <v>64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s="33" customFormat="1" ht="13.5" thickBot="1">
      <c r="A5"/>
      <c r="B5"/>
      <c r="C5" s="38"/>
      <c r="D5"/>
      <c r="E5"/>
      <c r="F5"/>
      <c r="G5"/>
      <c r="H5" s="1"/>
      <c r="I5"/>
      <c r="J5" s="1" t="s">
        <v>8</v>
      </c>
    </row>
    <row r="6" spans="1:11" ht="13.5" customHeight="1" thickBot="1">
      <c r="A6" s="136" t="s">
        <v>20</v>
      </c>
      <c r="B6" s="34" t="s">
        <v>1</v>
      </c>
      <c r="C6" s="137" t="s">
        <v>2</v>
      </c>
      <c r="D6" s="138"/>
      <c r="E6" s="35" t="s">
        <v>3</v>
      </c>
      <c r="F6" s="36" t="s">
        <v>4</v>
      </c>
      <c r="G6" s="98" t="s">
        <v>21</v>
      </c>
      <c r="H6" s="2" t="s">
        <v>61</v>
      </c>
      <c r="I6" s="116" t="s">
        <v>68</v>
      </c>
      <c r="J6" s="3" t="s">
        <v>62</v>
      </c>
      <c r="K6" s="37"/>
    </row>
    <row r="7" spans="1:11" ht="13.5" customHeight="1" thickBot="1">
      <c r="A7" s="133"/>
      <c r="B7" s="34"/>
      <c r="C7" s="36"/>
      <c r="D7" s="34"/>
      <c r="E7" s="35"/>
      <c r="F7" s="36"/>
      <c r="G7" s="98"/>
      <c r="H7" s="115"/>
      <c r="I7" s="117" t="s">
        <v>69</v>
      </c>
      <c r="J7" s="3"/>
      <c r="K7" s="37"/>
    </row>
    <row r="8" spans="1:11" ht="13.5" thickBot="1">
      <c r="A8" s="133"/>
      <c r="B8" s="14" t="s">
        <v>5</v>
      </c>
      <c r="C8" s="139" t="s">
        <v>6</v>
      </c>
      <c r="D8" s="140"/>
      <c r="E8" s="5" t="s">
        <v>6</v>
      </c>
      <c r="F8" s="6" t="s">
        <v>6</v>
      </c>
      <c r="G8" s="7" t="s">
        <v>9</v>
      </c>
      <c r="H8" s="99">
        <v>211118.26</v>
      </c>
      <c r="I8" s="4"/>
      <c r="J8" s="8"/>
      <c r="K8" s="38"/>
    </row>
    <row r="9" spans="1:10" s="40" customFormat="1" ht="12.75">
      <c r="A9" s="133"/>
      <c r="B9" s="39" t="s">
        <v>7</v>
      </c>
      <c r="C9" s="128" t="s">
        <v>6</v>
      </c>
      <c r="D9" s="129" t="s">
        <v>6</v>
      </c>
      <c r="E9" s="10" t="s">
        <v>6</v>
      </c>
      <c r="F9" s="11" t="s">
        <v>6</v>
      </c>
      <c r="G9" s="12" t="s">
        <v>22</v>
      </c>
      <c r="H9" s="13">
        <f>H10+H11</f>
        <v>171643</v>
      </c>
      <c r="I9" s="15"/>
      <c r="J9" s="16"/>
    </row>
    <row r="10" spans="1:10" s="40" customFormat="1" ht="12.75">
      <c r="A10" s="133"/>
      <c r="B10" s="41" t="s">
        <v>10</v>
      </c>
      <c r="C10" s="42" t="s">
        <v>23</v>
      </c>
      <c r="D10" s="43" t="s">
        <v>11</v>
      </c>
      <c r="E10" s="44" t="s">
        <v>6</v>
      </c>
      <c r="F10" s="42" t="s">
        <v>6</v>
      </c>
      <c r="G10" s="45" t="s">
        <v>24</v>
      </c>
      <c r="H10" s="46">
        <v>128212</v>
      </c>
      <c r="I10" s="47"/>
      <c r="J10" s="48"/>
    </row>
    <row r="11" spans="1:10" s="40" customFormat="1" ht="13.5" thickBot="1">
      <c r="A11" s="133"/>
      <c r="B11" s="41" t="s">
        <v>10</v>
      </c>
      <c r="C11" s="42" t="s">
        <v>23</v>
      </c>
      <c r="D11" s="43" t="s">
        <v>11</v>
      </c>
      <c r="E11" s="52" t="s">
        <v>6</v>
      </c>
      <c r="F11" s="53" t="s">
        <v>6</v>
      </c>
      <c r="G11" s="45" t="s">
        <v>25</v>
      </c>
      <c r="H11" s="46">
        <v>43431</v>
      </c>
      <c r="I11" s="47"/>
      <c r="J11" s="48"/>
    </row>
    <row r="12" spans="1:10" ht="12.75">
      <c r="A12" s="133"/>
      <c r="B12" s="9" t="s">
        <v>7</v>
      </c>
      <c r="C12" s="128" t="s">
        <v>6</v>
      </c>
      <c r="D12" s="129" t="s">
        <v>11</v>
      </c>
      <c r="E12" s="10" t="s">
        <v>6</v>
      </c>
      <c r="F12" s="11" t="s">
        <v>6</v>
      </c>
      <c r="G12" s="12" t="s">
        <v>26</v>
      </c>
      <c r="H12" s="13"/>
      <c r="I12" s="15"/>
      <c r="J12" s="16"/>
    </row>
    <row r="13" spans="1:10" ht="12.75">
      <c r="A13" s="133"/>
      <c r="B13" s="17" t="s">
        <v>10</v>
      </c>
      <c r="C13" s="32" t="s">
        <v>27</v>
      </c>
      <c r="D13" s="55" t="s">
        <v>11</v>
      </c>
      <c r="E13" s="18" t="s">
        <v>6</v>
      </c>
      <c r="F13" s="19" t="s">
        <v>6</v>
      </c>
      <c r="G13" s="20" t="s">
        <v>28</v>
      </c>
      <c r="H13" s="21">
        <f>SUM(H14:H18)</f>
        <v>7300</v>
      </c>
      <c r="I13" s="56"/>
      <c r="J13" s="57"/>
    </row>
    <row r="14" spans="1:10" ht="12.75">
      <c r="A14" s="133"/>
      <c r="B14" s="58"/>
      <c r="C14" s="23"/>
      <c r="D14" s="30"/>
      <c r="E14" s="50">
        <v>6172</v>
      </c>
      <c r="F14" s="28">
        <v>5132</v>
      </c>
      <c r="G14" s="29" t="s">
        <v>29</v>
      </c>
      <c r="H14" s="22">
        <v>90</v>
      </c>
      <c r="I14" s="59"/>
      <c r="J14" s="60"/>
    </row>
    <row r="15" spans="1:14" ht="12.75">
      <c r="A15" s="133"/>
      <c r="B15" s="58"/>
      <c r="C15" s="61"/>
      <c r="D15" s="31"/>
      <c r="E15" s="50">
        <v>6172</v>
      </c>
      <c r="F15" s="28">
        <v>5133</v>
      </c>
      <c r="G15" s="29" t="s">
        <v>30</v>
      </c>
      <c r="H15" s="26">
        <v>10</v>
      </c>
      <c r="I15" s="62"/>
      <c r="J15" s="63"/>
      <c r="N15" s="88"/>
    </row>
    <row r="16" spans="1:10" ht="12.75">
      <c r="A16" s="133"/>
      <c r="B16" s="58"/>
      <c r="C16" s="27"/>
      <c r="D16" s="31"/>
      <c r="E16" s="31">
        <v>6172</v>
      </c>
      <c r="F16" s="28">
        <v>5137</v>
      </c>
      <c r="G16" s="29" t="s">
        <v>31</v>
      </c>
      <c r="H16" s="26">
        <v>1300</v>
      </c>
      <c r="I16" s="62"/>
      <c r="J16" s="63"/>
    </row>
    <row r="17" spans="1:10" ht="12.75">
      <c r="A17" s="133"/>
      <c r="B17" s="41" t="s">
        <v>10</v>
      </c>
      <c r="C17" s="42" t="s">
        <v>6</v>
      </c>
      <c r="D17" s="64" t="s">
        <v>6</v>
      </c>
      <c r="E17" s="44">
        <v>6172</v>
      </c>
      <c r="F17" s="42">
        <v>5136</v>
      </c>
      <c r="G17" s="45" t="s">
        <v>32</v>
      </c>
      <c r="H17" s="46">
        <v>500</v>
      </c>
      <c r="I17" s="47"/>
      <c r="J17" s="48"/>
    </row>
    <row r="18" spans="1:10" ht="12.75">
      <c r="A18" s="133"/>
      <c r="B18" s="41" t="s">
        <v>10</v>
      </c>
      <c r="C18" s="42" t="s">
        <v>6</v>
      </c>
      <c r="D18" s="64"/>
      <c r="E18" s="44">
        <v>6172</v>
      </c>
      <c r="F18" s="42">
        <v>5139</v>
      </c>
      <c r="G18" s="45" t="s">
        <v>37</v>
      </c>
      <c r="H18" s="46">
        <v>5400</v>
      </c>
      <c r="I18" s="47"/>
      <c r="J18" s="48"/>
    </row>
    <row r="19" spans="1:10" ht="12.75">
      <c r="A19" s="133"/>
      <c r="B19" s="49"/>
      <c r="C19" s="118" t="s">
        <v>33</v>
      </c>
      <c r="D19" s="119" t="s">
        <v>11</v>
      </c>
      <c r="E19" s="120">
        <v>6172</v>
      </c>
      <c r="F19" s="121">
        <v>5139</v>
      </c>
      <c r="G19" s="122" t="s">
        <v>34</v>
      </c>
      <c r="H19" s="123">
        <v>4887.25</v>
      </c>
      <c r="I19" s="124">
        <v>-1100</v>
      </c>
      <c r="J19" s="125">
        <f>SUM(H19:I19)</f>
        <v>3787.25</v>
      </c>
    </row>
    <row r="20" spans="1:10" ht="12.75">
      <c r="A20" s="133"/>
      <c r="B20" s="41" t="s">
        <v>10</v>
      </c>
      <c r="C20" s="68" t="s">
        <v>23</v>
      </c>
      <c r="D20" s="64" t="s">
        <v>11</v>
      </c>
      <c r="E20" s="69" t="s">
        <v>6</v>
      </c>
      <c r="F20" s="70" t="s">
        <v>6</v>
      </c>
      <c r="G20" s="71" t="s">
        <v>39</v>
      </c>
      <c r="H20" s="46">
        <f>SUM(H21:H26)</f>
        <v>10930</v>
      </c>
      <c r="I20" s="47"/>
      <c r="J20" s="48"/>
    </row>
    <row r="21" spans="1:10" ht="12.75">
      <c r="A21" s="133"/>
      <c r="B21" s="49"/>
      <c r="C21" s="23"/>
      <c r="D21" s="64"/>
      <c r="E21" s="50">
        <v>6172</v>
      </c>
      <c r="F21" s="28">
        <v>5151</v>
      </c>
      <c r="G21" s="29" t="s">
        <v>18</v>
      </c>
      <c r="H21" s="22">
        <v>600</v>
      </c>
      <c r="I21" s="65"/>
      <c r="J21" s="66"/>
    </row>
    <row r="22" spans="1:10" ht="12.75">
      <c r="A22" s="133"/>
      <c r="B22" s="49"/>
      <c r="C22" s="23"/>
      <c r="D22" s="64"/>
      <c r="E22" s="50">
        <v>6172</v>
      </c>
      <c r="F22" s="28">
        <v>5152</v>
      </c>
      <c r="G22" s="29" t="s">
        <v>40</v>
      </c>
      <c r="H22" s="22">
        <v>6000</v>
      </c>
      <c r="I22" s="65"/>
      <c r="J22" s="66"/>
    </row>
    <row r="23" spans="1:15" ht="12.75">
      <c r="A23" s="133"/>
      <c r="B23" s="49"/>
      <c r="C23" s="23"/>
      <c r="D23" s="64"/>
      <c r="E23" s="50">
        <v>6172</v>
      </c>
      <c r="F23" s="28">
        <v>5153</v>
      </c>
      <c r="G23" s="29" t="s">
        <v>41</v>
      </c>
      <c r="H23" s="22">
        <v>7</v>
      </c>
      <c r="I23" s="65"/>
      <c r="J23" s="66"/>
      <c r="O23" s="110"/>
    </row>
    <row r="24" spans="1:15" ht="12.75">
      <c r="A24" s="133"/>
      <c r="B24" s="49"/>
      <c r="C24" s="23"/>
      <c r="D24" s="64"/>
      <c r="E24" s="50">
        <v>6172</v>
      </c>
      <c r="F24" s="28">
        <v>5154</v>
      </c>
      <c r="G24" s="29" t="s">
        <v>19</v>
      </c>
      <c r="H24" s="22">
        <v>3003</v>
      </c>
      <c r="I24" s="65"/>
      <c r="J24" s="66"/>
      <c r="O24" s="110"/>
    </row>
    <row r="25" spans="1:10" ht="12.75">
      <c r="A25" s="133"/>
      <c r="B25" s="58"/>
      <c r="C25" s="23"/>
      <c r="D25" s="64"/>
      <c r="E25" s="50">
        <v>6172</v>
      </c>
      <c r="F25" s="28">
        <v>5156</v>
      </c>
      <c r="G25" s="29" t="s">
        <v>12</v>
      </c>
      <c r="H25" s="26">
        <v>1300</v>
      </c>
      <c r="I25" s="62"/>
      <c r="J25" s="63"/>
    </row>
    <row r="26" spans="1:10" ht="12.75">
      <c r="A26" s="133"/>
      <c r="B26" s="102"/>
      <c r="C26" s="23"/>
      <c r="D26" s="64"/>
      <c r="E26" s="58">
        <v>6172</v>
      </c>
      <c r="F26" s="28">
        <v>5159</v>
      </c>
      <c r="G26" s="29" t="s">
        <v>65</v>
      </c>
      <c r="H26" s="26">
        <v>20</v>
      </c>
      <c r="I26" s="62"/>
      <c r="J26" s="63"/>
    </row>
    <row r="27" spans="1:10" ht="12.75">
      <c r="A27" s="133"/>
      <c r="B27" s="41" t="s">
        <v>10</v>
      </c>
      <c r="C27" s="68" t="s">
        <v>23</v>
      </c>
      <c r="D27" s="64" t="s">
        <v>11</v>
      </c>
      <c r="E27" s="69" t="s">
        <v>6</v>
      </c>
      <c r="F27" s="70" t="s">
        <v>6</v>
      </c>
      <c r="G27" s="71" t="s">
        <v>42</v>
      </c>
      <c r="H27" s="46">
        <v>9470</v>
      </c>
      <c r="I27" s="47"/>
      <c r="J27" s="48"/>
    </row>
    <row r="28" spans="1:10" ht="12.75">
      <c r="A28" s="133"/>
      <c r="B28" s="126"/>
      <c r="C28" s="127"/>
      <c r="D28" s="119"/>
      <c r="E28" s="120">
        <v>6172</v>
      </c>
      <c r="F28" s="121">
        <v>5161</v>
      </c>
      <c r="G28" s="122" t="s">
        <v>43</v>
      </c>
      <c r="H28" s="123">
        <v>1600</v>
      </c>
      <c r="I28" s="124">
        <v>-200</v>
      </c>
      <c r="J28" s="125">
        <f>SUM(H28:I28)</f>
        <v>1400</v>
      </c>
    </row>
    <row r="29" spans="1:10" ht="12.75">
      <c r="A29" s="133"/>
      <c r="B29" s="49"/>
      <c r="C29" s="23"/>
      <c r="D29" s="64"/>
      <c r="E29" s="50">
        <v>6172</v>
      </c>
      <c r="F29" s="28">
        <v>5162</v>
      </c>
      <c r="G29" s="29" t="s">
        <v>13</v>
      </c>
      <c r="H29" s="22">
        <v>1200</v>
      </c>
      <c r="I29" s="65"/>
      <c r="J29" s="72"/>
    </row>
    <row r="30" spans="1:10" ht="12.75">
      <c r="A30" s="133"/>
      <c r="B30" s="49"/>
      <c r="C30" s="23"/>
      <c r="D30" s="64"/>
      <c r="E30" s="50">
        <v>6172</v>
      </c>
      <c r="F30" s="28">
        <v>5163</v>
      </c>
      <c r="G30" s="29" t="s">
        <v>14</v>
      </c>
      <c r="H30" s="22">
        <v>800</v>
      </c>
      <c r="I30" s="65"/>
      <c r="J30" s="72"/>
    </row>
    <row r="31" spans="1:10" ht="12.75">
      <c r="A31" s="133"/>
      <c r="B31" s="49"/>
      <c r="C31" s="23"/>
      <c r="D31" s="64"/>
      <c r="E31" s="50">
        <v>6172</v>
      </c>
      <c r="F31" s="28">
        <v>5164</v>
      </c>
      <c r="G31" s="29" t="s">
        <v>44</v>
      </c>
      <c r="H31" s="22">
        <v>200</v>
      </c>
      <c r="I31" s="65"/>
      <c r="J31" s="72"/>
    </row>
    <row r="32" spans="1:10" ht="12.75">
      <c r="A32" s="133"/>
      <c r="B32" s="49"/>
      <c r="C32" s="23"/>
      <c r="D32" s="64"/>
      <c r="E32" s="50">
        <v>6172</v>
      </c>
      <c r="F32" s="28">
        <v>5166</v>
      </c>
      <c r="G32" s="29" t="s">
        <v>45</v>
      </c>
      <c r="H32" s="22">
        <v>20</v>
      </c>
      <c r="I32" s="65"/>
      <c r="J32" s="72"/>
    </row>
    <row r="33" spans="1:10" ht="12.75">
      <c r="A33" s="133"/>
      <c r="B33" s="49"/>
      <c r="C33" s="23"/>
      <c r="D33" s="64"/>
      <c r="E33" s="50">
        <v>6172</v>
      </c>
      <c r="F33" s="28">
        <v>5169</v>
      </c>
      <c r="G33" s="29" t="s">
        <v>15</v>
      </c>
      <c r="H33" s="22">
        <v>4400</v>
      </c>
      <c r="I33" s="97"/>
      <c r="J33" s="60"/>
    </row>
    <row r="34" spans="1:10" ht="12.75">
      <c r="A34" s="133"/>
      <c r="B34" s="41" t="s">
        <v>10</v>
      </c>
      <c r="C34" s="70" t="s">
        <v>6</v>
      </c>
      <c r="D34" s="64"/>
      <c r="E34" s="69">
        <v>6172</v>
      </c>
      <c r="F34" s="70">
        <v>5167</v>
      </c>
      <c r="G34" s="71" t="s">
        <v>46</v>
      </c>
      <c r="H34" s="46">
        <v>2000</v>
      </c>
      <c r="I34" s="47"/>
      <c r="J34" s="48"/>
    </row>
    <row r="35" spans="1:10" ht="12.75">
      <c r="A35" s="133"/>
      <c r="B35" s="107" t="s">
        <v>10</v>
      </c>
      <c r="C35" s="32" t="s">
        <v>38</v>
      </c>
      <c r="D35" s="64" t="s">
        <v>11</v>
      </c>
      <c r="E35" s="105" t="s">
        <v>6</v>
      </c>
      <c r="F35" s="19" t="s">
        <v>6</v>
      </c>
      <c r="G35" s="20" t="s">
        <v>47</v>
      </c>
      <c r="H35" s="21">
        <v>750</v>
      </c>
      <c r="I35" s="65"/>
      <c r="J35" s="72"/>
    </row>
    <row r="36" spans="1:10" ht="12.75">
      <c r="A36" s="133"/>
      <c r="B36" s="107" t="s">
        <v>66</v>
      </c>
      <c r="C36" s="32" t="s">
        <v>48</v>
      </c>
      <c r="D36" s="64" t="s">
        <v>11</v>
      </c>
      <c r="E36" s="105" t="s">
        <v>6</v>
      </c>
      <c r="F36" s="19" t="s">
        <v>6</v>
      </c>
      <c r="G36" s="20" t="s">
        <v>49</v>
      </c>
      <c r="H36" s="21">
        <v>2500</v>
      </c>
      <c r="I36" s="106"/>
      <c r="J36" s="72"/>
    </row>
    <row r="37" spans="1:10" ht="12.75">
      <c r="A37" s="133"/>
      <c r="B37" s="41" t="s">
        <v>10</v>
      </c>
      <c r="C37" s="111">
        <v>1500</v>
      </c>
      <c r="D37" s="64" t="s">
        <v>11</v>
      </c>
      <c r="E37" s="69" t="s">
        <v>6</v>
      </c>
      <c r="F37" s="70" t="s">
        <v>6</v>
      </c>
      <c r="G37" s="71" t="s">
        <v>50</v>
      </c>
      <c r="H37" s="46">
        <v>4485.76</v>
      </c>
      <c r="I37" s="47"/>
      <c r="J37" s="48"/>
    </row>
    <row r="38" spans="1:10" ht="12.75">
      <c r="A38" s="100"/>
      <c r="B38" s="41"/>
      <c r="C38" s="111"/>
      <c r="D38" s="64"/>
      <c r="E38" s="112">
        <v>6172</v>
      </c>
      <c r="F38" s="51">
        <v>5171</v>
      </c>
      <c r="G38" s="113" t="s">
        <v>16</v>
      </c>
      <c r="H38" s="114">
        <v>4280.76</v>
      </c>
      <c r="I38" s="47"/>
      <c r="J38" s="109"/>
    </row>
    <row r="39" spans="1:10" ht="12.75">
      <c r="A39" s="100"/>
      <c r="B39" s="41"/>
      <c r="C39" s="111"/>
      <c r="D39" s="64"/>
      <c r="E39" s="112">
        <v>6172</v>
      </c>
      <c r="F39" s="51">
        <v>5176</v>
      </c>
      <c r="G39" s="113" t="s">
        <v>51</v>
      </c>
      <c r="H39" s="114">
        <v>200</v>
      </c>
      <c r="I39" s="47"/>
      <c r="J39" s="109"/>
    </row>
    <row r="40" spans="1:10" ht="12.75">
      <c r="A40" s="100"/>
      <c r="B40" s="41"/>
      <c r="C40" s="111"/>
      <c r="D40" s="64"/>
      <c r="E40" s="112">
        <v>6172</v>
      </c>
      <c r="F40" s="51">
        <v>5179</v>
      </c>
      <c r="G40" s="113" t="s">
        <v>50</v>
      </c>
      <c r="H40" s="114">
        <v>5</v>
      </c>
      <c r="I40" s="47"/>
      <c r="J40" s="109"/>
    </row>
    <row r="41" spans="1:10" ht="12.75">
      <c r="A41" s="100"/>
      <c r="B41" s="41" t="s">
        <v>10</v>
      </c>
      <c r="C41" s="70" t="s">
        <v>17</v>
      </c>
      <c r="D41" s="64"/>
      <c r="E41" s="69">
        <v>6172</v>
      </c>
      <c r="F41" s="70">
        <v>5173</v>
      </c>
      <c r="G41" s="71" t="s">
        <v>67</v>
      </c>
      <c r="H41" s="108">
        <v>2200</v>
      </c>
      <c r="I41" s="47"/>
      <c r="J41" s="109"/>
    </row>
    <row r="42" spans="1:12" ht="12.75">
      <c r="A42" s="133"/>
      <c r="B42" s="41" t="s">
        <v>10</v>
      </c>
      <c r="C42" s="70" t="s">
        <v>6</v>
      </c>
      <c r="D42" s="64"/>
      <c r="E42" s="69">
        <v>6172</v>
      </c>
      <c r="F42" s="70">
        <v>5175</v>
      </c>
      <c r="G42" s="71" t="s">
        <v>52</v>
      </c>
      <c r="H42" s="104">
        <v>241</v>
      </c>
      <c r="I42" s="103"/>
      <c r="J42" s="101"/>
      <c r="K42" s="37"/>
      <c r="L42" s="37"/>
    </row>
    <row r="43" spans="1:10" ht="12.75" customHeight="1">
      <c r="A43" s="133"/>
      <c r="B43" s="41" t="s">
        <v>10</v>
      </c>
      <c r="C43" s="68" t="s">
        <v>38</v>
      </c>
      <c r="D43" s="64" t="s">
        <v>11</v>
      </c>
      <c r="E43" s="69" t="s">
        <v>6</v>
      </c>
      <c r="F43" s="70" t="s">
        <v>6</v>
      </c>
      <c r="G43" s="71" t="s">
        <v>53</v>
      </c>
      <c r="H43" s="46">
        <f>SUM(H44)</f>
        <v>600</v>
      </c>
      <c r="I43" s="47"/>
      <c r="J43" s="48"/>
    </row>
    <row r="44" spans="1:10" ht="12" customHeight="1">
      <c r="A44" s="133"/>
      <c r="B44" s="67"/>
      <c r="C44" s="27"/>
      <c r="D44" s="64"/>
      <c r="E44" s="73">
        <v>6172</v>
      </c>
      <c r="F44" s="24">
        <v>5171</v>
      </c>
      <c r="G44" s="25" t="s">
        <v>16</v>
      </c>
      <c r="H44" s="26">
        <v>600</v>
      </c>
      <c r="I44" s="62"/>
      <c r="J44" s="63"/>
    </row>
    <row r="45" spans="1:10" ht="12.75" customHeight="1">
      <c r="A45" s="133"/>
      <c r="B45" s="41" t="s">
        <v>10</v>
      </c>
      <c r="C45" s="68" t="s">
        <v>23</v>
      </c>
      <c r="D45" s="64" t="s">
        <v>11</v>
      </c>
      <c r="E45" s="69" t="s">
        <v>6</v>
      </c>
      <c r="F45" s="70" t="s">
        <v>6</v>
      </c>
      <c r="G45" s="71" t="s">
        <v>54</v>
      </c>
      <c r="H45" s="46">
        <f>SUM(H46:H49)</f>
        <v>125</v>
      </c>
      <c r="I45" s="47"/>
      <c r="J45" s="48"/>
    </row>
    <row r="46" spans="1:10" ht="12" customHeight="1">
      <c r="A46" s="133"/>
      <c r="B46" s="67"/>
      <c r="C46" s="27"/>
      <c r="D46" s="64"/>
      <c r="E46" s="73">
        <v>6172</v>
      </c>
      <c r="F46" s="24">
        <v>5192</v>
      </c>
      <c r="G46" s="25" t="s">
        <v>55</v>
      </c>
      <c r="H46" s="26">
        <v>10</v>
      </c>
      <c r="I46" s="62"/>
      <c r="J46" s="63"/>
    </row>
    <row r="47" spans="1:10" ht="12" customHeight="1">
      <c r="A47" s="133"/>
      <c r="B47" s="67"/>
      <c r="C47" s="27"/>
      <c r="D47" s="64"/>
      <c r="E47" s="73">
        <v>6172</v>
      </c>
      <c r="F47" s="24">
        <v>5199</v>
      </c>
      <c r="G47" s="25" t="s">
        <v>56</v>
      </c>
      <c r="H47" s="26">
        <v>10</v>
      </c>
      <c r="I47" s="62"/>
      <c r="J47" s="63"/>
    </row>
    <row r="48" spans="1:10" ht="12" customHeight="1">
      <c r="A48" s="133"/>
      <c r="B48" s="67"/>
      <c r="C48" s="27"/>
      <c r="D48" s="64"/>
      <c r="E48" s="73">
        <v>6172</v>
      </c>
      <c r="F48" s="24">
        <v>5362</v>
      </c>
      <c r="G48" s="25" t="s">
        <v>57</v>
      </c>
      <c r="H48" s="26">
        <v>35</v>
      </c>
      <c r="I48" s="62"/>
      <c r="J48" s="63"/>
    </row>
    <row r="49" spans="1:10" ht="12" customHeight="1">
      <c r="A49" s="133"/>
      <c r="B49" s="67"/>
      <c r="C49" s="27"/>
      <c r="D49" s="64"/>
      <c r="E49" s="73">
        <v>6310</v>
      </c>
      <c r="F49" s="24">
        <v>5142</v>
      </c>
      <c r="G49" s="25" t="s">
        <v>58</v>
      </c>
      <c r="H49" s="26">
        <v>70</v>
      </c>
      <c r="I49" s="62"/>
      <c r="J49" s="63"/>
    </row>
    <row r="50" spans="1:10" ht="12.75" customHeight="1">
      <c r="A50" s="133"/>
      <c r="B50" s="41" t="s">
        <v>10</v>
      </c>
      <c r="C50" s="68" t="s">
        <v>35</v>
      </c>
      <c r="D50" s="64" t="s">
        <v>11</v>
      </c>
      <c r="E50" s="69" t="s">
        <v>6</v>
      </c>
      <c r="F50" s="70" t="s">
        <v>6</v>
      </c>
      <c r="G50" s="71" t="s">
        <v>36</v>
      </c>
      <c r="H50" s="46">
        <v>10</v>
      </c>
      <c r="I50" s="47"/>
      <c r="J50" s="48"/>
    </row>
    <row r="51" spans="1:10" ht="12.75" customHeight="1">
      <c r="A51" s="133"/>
      <c r="B51" s="67"/>
      <c r="C51" s="27"/>
      <c r="D51" s="64"/>
      <c r="E51" s="73">
        <v>6172</v>
      </c>
      <c r="F51" s="24">
        <v>5194</v>
      </c>
      <c r="G51" s="89" t="s">
        <v>59</v>
      </c>
      <c r="H51" s="26">
        <v>10</v>
      </c>
      <c r="I51" s="62"/>
      <c r="J51" s="63"/>
    </row>
    <row r="52" spans="1:10" ht="12.75" customHeight="1">
      <c r="A52" s="133"/>
      <c r="B52" s="77" t="s">
        <v>10</v>
      </c>
      <c r="C52" s="68" t="s">
        <v>23</v>
      </c>
      <c r="D52" s="55" t="s">
        <v>11</v>
      </c>
      <c r="E52" s="79" t="s">
        <v>6</v>
      </c>
      <c r="F52" s="80" t="s">
        <v>6</v>
      </c>
      <c r="G52" s="81" t="s">
        <v>14</v>
      </c>
      <c r="H52" s="82">
        <v>63.5</v>
      </c>
      <c r="I52" s="83"/>
      <c r="J52" s="84"/>
    </row>
    <row r="53" spans="1:10" ht="12.75" customHeight="1">
      <c r="A53" s="133"/>
      <c r="B53" s="67"/>
      <c r="C53" s="27"/>
      <c r="D53" s="64"/>
      <c r="E53" s="73">
        <v>6310</v>
      </c>
      <c r="F53" s="24">
        <v>5163</v>
      </c>
      <c r="G53" s="89" t="s">
        <v>14</v>
      </c>
      <c r="H53" s="26">
        <v>63.5</v>
      </c>
      <c r="I53" s="62"/>
      <c r="J53" s="63"/>
    </row>
    <row r="54" spans="1:10" ht="12.75" customHeight="1">
      <c r="A54" s="133"/>
      <c r="B54" s="77" t="s">
        <v>10</v>
      </c>
      <c r="C54" s="78" t="s">
        <v>38</v>
      </c>
      <c r="D54" s="55" t="s">
        <v>11</v>
      </c>
      <c r="E54" s="79" t="s">
        <v>6</v>
      </c>
      <c r="F54" s="80" t="s">
        <v>6</v>
      </c>
      <c r="G54" s="81" t="s">
        <v>60</v>
      </c>
      <c r="H54" s="82">
        <v>50</v>
      </c>
      <c r="I54" s="83"/>
      <c r="J54" s="84"/>
    </row>
    <row r="55" spans="1:10" ht="12.75" customHeight="1" thickBot="1">
      <c r="A55" s="134"/>
      <c r="B55" s="85"/>
      <c r="C55" s="74"/>
      <c r="D55" s="90"/>
      <c r="E55" s="75">
        <v>6310</v>
      </c>
      <c r="F55" s="76">
        <v>5163</v>
      </c>
      <c r="G55" s="91" t="s">
        <v>14</v>
      </c>
      <c r="H55" s="54">
        <v>50</v>
      </c>
      <c r="I55" s="86"/>
      <c r="J55" s="87"/>
    </row>
    <row r="56" spans="1:10" ht="13.5" customHeight="1">
      <c r="A56" s="92"/>
      <c r="B56" s="94"/>
      <c r="C56" s="95"/>
      <c r="D56" s="95"/>
      <c r="E56" s="94"/>
      <c r="F56" s="94"/>
      <c r="G56" s="96"/>
      <c r="H56" s="93"/>
      <c r="I56" s="37"/>
      <c r="J56" s="37"/>
    </row>
  </sheetData>
  <sheetProtection/>
  <mergeCells count="9">
    <mergeCell ref="I1:J1"/>
    <mergeCell ref="A2:J2"/>
    <mergeCell ref="A3:J3"/>
    <mergeCell ref="A42:A55"/>
    <mergeCell ref="A19:A37"/>
    <mergeCell ref="A4:J4"/>
    <mergeCell ref="A6:A18"/>
    <mergeCell ref="C6:D6"/>
    <mergeCell ref="C8:D8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portrait" scale="95" r:id="rId1"/>
  <headerFooter alignWithMargins="0">
    <oddHeader>&amp;CRozpočtové opatření č. 103/13 - snížení běžných výdajů 911 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Kolomaznikova Marie</cp:lastModifiedBy>
  <cp:lastPrinted>2013-04-30T10:35:58Z</cp:lastPrinted>
  <dcterms:created xsi:type="dcterms:W3CDTF">2011-12-06T08:45:55Z</dcterms:created>
  <dcterms:modified xsi:type="dcterms:W3CDTF">2013-05-13T10:38:01Z</dcterms:modified>
  <cp:category/>
  <cp:version/>
  <cp:contentType/>
  <cp:contentStatus/>
</cp:coreProperties>
</file>