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630" windowWidth="18555" windowHeight="11250" activeTab="1"/>
  </bookViews>
  <sheets>
    <sheet name="Podle bod. hodnocení" sheetId="1" r:id="rId1"/>
    <sheet name="Abecedně" sheetId="2" r:id="rId2"/>
    <sheet name="List3" sheetId="3" r:id="rId3"/>
  </sheets>
  <calcPr calcId="145621"/>
</workbook>
</file>

<file path=xl/calcChain.xml><?xml version="1.0" encoding="utf-8"?>
<calcChain xmlns="http://schemas.openxmlformats.org/spreadsheetml/2006/main">
  <c r="I55" i="1" l="1"/>
  <c r="I55" i="2"/>
</calcChain>
</file>

<file path=xl/sharedStrings.xml><?xml version="1.0" encoding="utf-8"?>
<sst xmlns="http://schemas.openxmlformats.org/spreadsheetml/2006/main" count="505" uniqueCount="196">
  <si>
    <t>Hodnotící formulář - souhrnná tabulka projektů</t>
  </si>
  <si>
    <t>Číslo a název programu / podprogramu</t>
  </si>
  <si>
    <r>
      <t>3 – Program resortu zdravotnictví, tělovýchovy a sportu , 3.1 -</t>
    </r>
    <r>
      <rPr>
        <sz val="10"/>
        <color theme="1"/>
        <rFont val="Times New Roman"/>
        <family val="1"/>
        <charset val="238"/>
      </rPr>
      <t xml:space="preserve"> </t>
    </r>
    <r>
      <rPr>
        <b/>
        <sz val="8"/>
        <color theme="1"/>
        <rFont val="Times New Roman"/>
        <family val="1"/>
        <charset val="238"/>
      </rPr>
      <t xml:space="preserve">Podpora ozdravných a rekondičních pobytů pro zdravotně/tělesně postižené občany  </t>
    </r>
  </si>
  <si>
    <t>Číslo výzvy, příp. rok vyhlášení</t>
  </si>
  <si>
    <t>výzva, rok 2013</t>
  </si>
  <si>
    <t>část I. - informace o projektu</t>
  </si>
  <si>
    <t>část II. - hodnocení správce programu</t>
  </si>
  <si>
    <t>část III. - hodnocení komise</t>
  </si>
  <si>
    <t>Poř. číslo</t>
  </si>
  <si>
    <t>Žadatel</t>
  </si>
  <si>
    <t>Název projektu</t>
  </si>
  <si>
    <t>Popis projektu</t>
  </si>
  <si>
    <t>Výstupy projektu</t>
  </si>
  <si>
    <t>Celkové výdaje projektu</t>
  </si>
  <si>
    <t>Požadovaná výše dotace</t>
  </si>
  <si>
    <r>
      <t xml:space="preserve">Administrativní soulad </t>
    </r>
    <r>
      <rPr>
        <sz val="8"/>
        <color theme="1"/>
        <rFont val="Times New Roman"/>
        <family val="1"/>
        <charset val="238"/>
      </rPr>
      <t>(projekt je v souladu s podmínkami programu a je způsobilý pro další hodnocení) ANO/NE</t>
    </r>
  </si>
  <si>
    <t>Závazná kritéria hodnocení (body)</t>
  </si>
  <si>
    <t>Specifická kritéria hodnocení (body)</t>
  </si>
  <si>
    <t>Celkový počet bodů</t>
  </si>
  <si>
    <t>Kč</t>
  </si>
  <si>
    <t>%</t>
  </si>
  <si>
    <t>celkem:</t>
  </si>
  <si>
    <t>Jablonecký klub onkologických pacientů, jejich rodinných příslušníků a přátel - JAKOP</t>
  </si>
  <si>
    <t>Občanské sdružení OBZOR Liberec</t>
  </si>
  <si>
    <t>Občanské sdružení zdravotně postižených TANVALD</t>
  </si>
  <si>
    <t>Podkrkonošská společnost přátel dětí zdravotně postižených</t>
  </si>
  <si>
    <t>Regionální organizace zdravotně postižených Sever Liberec</t>
  </si>
  <si>
    <t>ROSKA ČESKÁ LÍPA regionální organizace Unie Roska v ČR</t>
  </si>
  <si>
    <t>ROSKA LIBEREC</t>
  </si>
  <si>
    <t>Sdružení zdravotně postižených Železnobrodska</t>
  </si>
  <si>
    <t>Sjednocená organizace nevidomých a slabozrakých České republiky                                oblastní odbočka Jablonec nad Nisou</t>
  </si>
  <si>
    <t>Sjednocená organizace nevidomých a slabozrakých České republiky                                     oblastní odbočka Liberec</t>
  </si>
  <si>
    <t>Sjednocená organizace nevidomých a slabozrakých České republiky                                oblastní odbočka Semily</t>
  </si>
  <si>
    <t>Svaz diabetiků ČR - územní organizace č. 701</t>
  </si>
  <si>
    <t>SVAZ DIABETIKŮ ČR - ZÁKL. ORGANIZACE V JILEMNICI</t>
  </si>
  <si>
    <t>Svaz důchodců ČR, o.s., ZO Nový Bor</t>
  </si>
  <si>
    <t>Svaz postižených civilizačními chorobami v ČR, o.s.</t>
  </si>
  <si>
    <t>Svaz postižených civilizačními chorobami v ČR,o.s. - základní organizace Diabetiků Liberec</t>
  </si>
  <si>
    <t>Svaz postižených civilizačními chorobami v ČR,o.s., základní organizace Hrádek nad Nisou</t>
  </si>
  <si>
    <t>Svaz tělesně postižených v České republice,o.s. místní organizace č.3 Jablonec nad Nisou</t>
  </si>
  <si>
    <t>Svaz tělěsně postižených v České republice,o.s., místní organizace Cvikov</t>
  </si>
  <si>
    <t>Svaz tělesně postižených v České Republice,o.s., místní organizace Česká Lípa</t>
  </si>
  <si>
    <t>Svaz tělěsně postižených v České republice,o.s., okresní organizace Liberec</t>
  </si>
  <si>
    <t>Svaz tělesně postižených v České republice,o.s.,okresní organizace Jablonec nad Nisou</t>
  </si>
  <si>
    <t>Tělovýchovná jednota KARDIO o.s. Liberec</t>
  </si>
  <si>
    <t>Územní organizace Svaz diabetiků ČR Liberec</t>
  </si>
  <si>
    <t>Územní organizace svazu diabetiků v ČR</t>
  </si>
  <si>
    <t>ARCUS-společnost onkologických pacientů, rodinných příslušníků a přátel, Liberec</t>
  </si>
  <si>
    <t>Asociace rodičů a přátel zdravotně postižených dětí v ČR, o. s. Klub Liberec</t>
  </si>
  <si>
    <t>Asociace rodičů a přátel zdravotně postižených dětí v ČR, o.s. Klub Jablonec nad Nisou</t>
  </si>
  <si>
    <t>ASTMÁLEK</t>
  </si>
  <si>
    <t>CENTRUM PRO ZDRAVOTNĚ POSTIŽENÉ Libereckého kraje o.s.</t>
  </si>
  <si>
    <t>Dětská sportovně ozdravná společnost Bělásek o.s.</t>
  </si>
  <si>
    <t>Dětské centrum Semily</t>
  </si>
  <si>
    <t>DIANA - sdružení rodičů a přátel postižených a handicapovaných dětí</t>
  </si>
  <si>
    <t>Dům dětí a mládeže Vikýř, Jablonec nad Nisou, Podhorská 49, příspěvková organizace</t>
  </si>
  <si>
    <t>FOKUS Liberec občanské sdružení</t>
  </si>
  <si>
    <t>Zlepšení kvality života onkologických pacientů-rekondiční ozdravný pobyt Františkovy Lázně</t>
  </si>
  <si>
    <t>Rekondiční ozdravný pobyt Harrachov-zlepšení kvality života onkologických pacientů</t>
  </si>
  <si>
    <t xml:space="preserve">Letní ozdravný tábor pro ZTP klienty </t>
  </si>
  <si>
    <t>Ozdravný rekondiční pobyt zdravotně postižených dětí a mládeže</t>
  </si>
  <si>
    <t>Rekondiční pobyt v Chorvatsku pro zdravotně oslabené děti</t>
  </si>
  <si>
    <t xml:space="preserve">Ozdravný pobyt Klubu duševního zdraví Česká Lípa 2013 </t>
  </si>
  <si>
    <t>Dětský ozdravný tábor v Bílém Potoce</t>
  </si>
  <si>
    <t>Letní putování za Krakonošem</t>
  </si>
  <si>
    <t>Rekondiční pobyt pro děti a mládež s kombinovanými vadami a jejich doprovody</t>
  </si>
  <si>
    <t>Putovní příměstský tábor pro zdravotně postižené</t>
  </si>
  <si>
    <t>Letní tábor s denní docházkou pro pro děti, mládež a dospělé se zdravotním postižením</t>
  </si>
  <si>
    <t>Rekondiční pobyt pro občany s duševním onemocněním</t>
  </si>
  <si>
    <t>Rekondiční pobyt Karlovy Vary</t>
  </si>
  <si>
    <t>Rekondiční pobyt onkologických pacientů</t>
  </si>
  <si>
    <t>Ozdravný rekondiční pobyt 2013</t>
  </si>
  <si>
    <t>Rekondiční a ozdravný pobyt pro pohybově postižené občany</t>
  </si>
  <si>
    <t xml:space="preserve">Sejdeme se pod Žalým </t>
  </si>
  <si>
    <t>Buď fit senior-Harrachov</t>
  </si>
  <si>
    <t>Buď fit senior - Janské Lázně</t>
  </si>
  <si>
    <t>Ozdravný rekondiční pobyt pro zdravotně postižené občany s nemocí RS</t>
  </si>
  <si>
    <t>Ozdravný a rekondiční pobyt pro RS (rostroušená skleróza) jarní</t>
  </si>
  <si>
    <t>Ozdravný a rekondiční pobyt pro RS (rostroušená skleróza) podzimní</t>
  </si>
  <si>
    <t>Rekondiční pobyt zdravotně postižených Chorvatsko</t>
  </si>
  <si>
    <t>Rekondiční pobyt Mariánské Lázně zdravotně postižených</t>
  </si>
  <si>
    <t>Ozdravný pobyt pro zrakově postižené</t>
  </si>
  <si>
    <t>Ozdravný pobyt v lázních Poděbrady pro osoby s těžkým zrakovým postižením</t>
  </si>
  <si>
    <t>Ozdravný pobyt v lázních Kundratice</t>
  </si>
  <si>
    <t>Edukačně preventivní pobyt</t>
  </si>
  <si>
    <t>Rekondiční pobyt v roce 2013 - Svaz diabetiků ČR v Jilemnici</t>
  </si>
  <si>
    <t xml:space="preserve">Rekondiční pobyt pro členy Svazu důchodců ČR, o.s., ZO Nový Bor </t>
  </si>
  <si>
    <t>Ozdravný pobyt pro diabetiky ve Sloupu v Čechách</t>
  </si>
  <si>
    <t>Ozdravný pobyt pro diabetiky a kardiaky v Jetřichovicích</t>
  </si>
  <si>
    <t>Ozdravně edukační pobyt pro diabetiky ve Stráži pod Ralskem</t>
  </si>
  <si>
    <t>Ozdravné edukační pobyty pro diabetiky a kardiaky v Harrachově</t>
  </si>
  <si>
    <t>Ozdravný pobyt pro smíšeně postižené v Podhájské</t>
  </si>
  <si>
    <t>Rekondiční pobyt pro tělesně postižené se zdravotním programem</t>
  </si>
  <si>
    <t>Bezpečná cesta ke zdraví</t>
  </si>
  <si>
    <t>Rekondiční pobyt pro členy místní organizace STP Cvikov</t>
  </si>
  <si>
    <t>Rekondiční pobyt pro zdravotně postižené</t>
  </si>
  <si>
    <t xml:space="preserve">Rekondice pro osoby s onemocněním pohybového systému a seniory </t>
  </si>
  <si>
    <t>Zdravý životní styl</t>
  </si>
  <si>
    <t>Letní kondiční tábor</t>
  </si>
  <si>
    <t>Podzimní turistický sraz</t>
  </si>
  <si>
    <t>Rekondiční pobyt diabetiků ve Stráži pod Ralskem</t>
  </si>
  <si>
    <t>Rekondiční pobyt diabetiků ve Stráži p. Ralskem</t>
  </si>
  <si>
    <t>ARCUS-Společnost onkologických pacientů, jejich rodinných příslušníků a přátel, Liberec žádá o dotaci z DF LK na projekt „Zlepšení kvality života onkologických pacientů - rekondiční ozdravný pobyt Františkovy Lázně“. Tento desetidenní pobyt je určen pro 45 onkologických pacientů. Uskuteční se v Hotelu Luisa ve Františkových Lázních od 10. do 20.6.2013. Náplň rekondičního pobytu je schválena prim. MUDr. Macháňovou z Krajské nemocnice Liberec. Součástí pobytu je, vedle cvičení, masáží končetin na pneuvenu, koupelí, pohybových aktivit a relaxace, i edukace formou odborných přednášek a konzultací. Náklady na projekt činí 370.300,- Kč, žádaná dotace z DF LK je ve výši 67.500,- Kč (18,23%). S organizací ozdravných pobytů společností ARCUS máme dlouhodobě dobré zkušenosti.</t>
  </si>
  <si>
    <t xml:space="preserve">ARCUS-Společnost onkologických pacientů, jejich rodinných příslušníků a přátel, Liberec žádá o dotaci z DF LK na projekt „Rekondiční ozdravný pobyt Harrachov-zlepšení kvality života onkologických pacientů“. Tento desetidenní pobyt je určen pro 30 onkologických pacientů, kteří prodělali komplexní onkologickou léčbu a jsou nadále v ambulantní péči. Uskuteční se v Harrachově v Hotelu Inn od 9. do 19.9.2013. Rekondice se významně podílí na zvyšování fyzické zdatnosti a psychické odolnosti onkologických pacientů a napomáhá k jejich resocializaci po prodělané terapeutické kůře. Náplň rekondičního pobytu je schválena prim. MUDr. Macháňovou z Onkocentra Krajské nemocnice Liberec. Rehabilitační aktivity jsou realizovány na doporučení lékařky. Součástí pobytu je edukace formou odborných přednášek a konzultací. Náklady na projekt činí 166.700,- Kč, žádaná dotace z DF LK je ve výši 45.000,- Kč (26,99%). V roce 2012 byl obdobný pobyt podpořen částkou 39.000,- Kč. </t>
  </si>
  <si>
    <t>Asociace rodičů a přátel zdravotně postižených dětí v ČR, o. s. Klub Liberec žádá o dotaci z DF LK na projekt „Letní ozdravný tábor pro ZTP klienty“. 14 denní rekondiční pobyt v Líchovech u Sedlčan je určen pro 29 ZP dětí  s průk. ZTP/P a 12 účastníků jejich doprovodu. Cílovou skupinou jsou ZP děti a mládež s těžkým zdravotním postižením. Součástí programu budou individuelní a skupinové aktivity pro podporu psychiky postižených dětí a rozvoje jejich fyzických schopností. Z celkové částky 311.500,- Kč žádají o dotaci z DF LK ve výši 50.000,- Kč (16,05%). V loňském roce byl tento projekt podpořen částkou 35.000,- Kč.</t>
  </si>
  <si>
    <t>Asociace rodičů a přátel zdravotně postižených dětí v ČR, o.s. Klub Jablonec nad Nisou žádá o dotaci z DF LK na projekt „Ozdravný rekondiční pobyt zdravotně postižených děti a mládeže“. 10-denní rekondiční pobyt v Doksech na Poslově Mlýnu je určen pro 30 účastníků (15 ZP s průk. ZTP/P, 15 doprovod ZP). Cílovou skupinou jsou ZP děti a mládež s těžkým zdravotním postižením (3. a 4. skupina závislosti na péči druhé osoby; převažuje dg. DMO kvadruparesis; často je přidruženo i mentální postižení). Součástí programu budou rehabilitační cvičení zaměřená na skupinové aktivity pro podporu psychiky postižených dětí a rozvoje jejich schopností (smyslové vnímání, orientace, motorika, slovní zásoba  apod.) Z celkové částky 243.800,- Kč žádají o dotaci z DF LK ve výši 33.750,- Kč (13,84%). Obdobné pobyty byly předmětem podpory ze strany LK i v minulých letech. Se zajištěním akcí máme dobré zkušenosti.</t>
  </si>
  <si>
    <t xml:space="preserve">ASTMÁLEK žádá o dotaci z DF LK na projekt „Rekondiční pobyt v Chorvatsku pro zdravotně oslabené děti“. Jedná se o 3-týdenní rekondiční pobyt v Chorvatsku a je určen dětem trpícím alergiemy, asthma brochiale, atopickým ekzémem a dalšími onemocněními dýchacích cest. Pobyt je zaměřen na prevenci onemocnění a zlepšení stavu chronicky nemocných dětí. Z celkové částky 120.000,- Kč žádají o dotaci z DF LK ve výši 15.000,- Kč (12,5%). Projekt není v administrativním souladu s podmínkami a je vyloučen z dalšího hodnocení. </t>
  </si>
  <si>
    <t>CENTRUM PRO ZDRAVOTNĚ POSTIŽENÉ Libereckého kraje o.s. předložilo žádost o podporu projektu „Ozdravný pobyt Klubu duševního zdraví Česká Lípa 2013“. Pobyt se uskuteční v RS Oáza , Sloup v Čechách od 30.8. do 1.9.2013. Zúčastní se 17 ZP účastníků z toho 5 ZTP/P. Cílovou skupinou jsou osoby starší 18 let s duševním onemocněním z Č. Lípy  a okolí. Cílem je zlepšení duševního stavu, rozvoj dovedností a schopností zapojení do společného prostředí, podpora samostatnosti a soběstačnosti. Náklady na projekt činí 22.000,- Kč, žádaná dotace z DF LK je ve výši 5.400,- Kč (24,55%). V loňské roce byl obdobný projekt podpořen částkou 6.700,- Kč.</t>
  </si>
  <si>
    <t>Dětská sportovně ozdravná společnost Bělásek, o.s. zpracovala projekt „Dětský ozdravný tábor v Bílém Potoce“. Je určen pro děti s alergií a astmatem, které jsou dlouhodobě v evidenci  alergologické ambulance MUDr. Rozkovce (osobně se účastní pobytů). Tento třináctidenní dětský tábor je určen pro skupinu 85 dětí a cca 23 organizátorů a personálu. Uskuteční se v Bílém Potoce od 10. do 25.8.2013. V průběhu celého pobytu je dodržován léčebný režim pod dohledem lékaře a program je vždy přizpůsoben možnostem dětí. Předpokládané náklady činí 340.000,- Kč, žádaná dotace z DF LK je 70 000,- Kč (20,59%). Podobný pobyt je organizován již 44 let. Z pohledu zkušeností resortního správce programu z minulých let, kdy LK takovýto pobyt podpořil, lze konstatovat zajištění pobytu na velmi dobré organizační a profesionální úrovni. V roce 2012 byl pobyt dotován z GF LK částkou 63.000,-Kč.</t>
  </si>
  <si>
    <t xml:space="preserve">Dětské centrum Semily žádá o podporu projektu „Letní putování za Krakonošem“. Tento 4 denní pobyt je určen pro 13 ZP dětí (z toho 1 dítě ZTP/P s doprovodem) ve věku od 3 do 7 let s různým handycapem. Pobytu se zúčastní zdravotní sestra, fyzioteraputka, pracovnice v sociálních službách a sociální pracovnice. Uskuteční se v létě2013 v Holliday parku Liščí farmě Vrchlabí. Děti si utuží zdraví, učí se samostatnosti, obratnosti a vytrvalosti. Získávají i společenské návyky, což přispívá k jejich integraci do společnosti. Náklady na projekt činí celkem 40.120,- Kč, žádaná dotace z DF LK je ve výši 18.620,- Kč (46,41%). V loňském roce byl podobný projekt podpořen částkou 7.200,- Kč. </t>
  </si>
  <si>
    <t>DIANA - sdružení rodičů a přátel postižených a handicapovaných dětí žádá o podporu projektu „Rekondiční pobyt pro děti a mládež s kombinovanými vadami a jejich doprovody“.  Tento 7 denní pobyt v Doksech na Poslově Mlýnu, je určen pro 13 účastníků ZTP/P, 13 osob jejich doprovodu a zúčastní se 1 osoba odborného personálu. Pobyt je určen těžce ZP dětem a mládeži, je zaměřený na zlepšení jejich zdravotního stavu formou rehabilitace, canisterapie, ergoterapie, muzikoterapie, cvičením ve vodě a výukových her. Uskuteční se od 3. do 10.8.2013. Náklady na projekt činí celkem 55.000,- Kč, žádaná dotace z DF LK je ve výši 22.000,- Kč (40%). Obdobný pobyt byl podpořen v r. 2012 z GF LK částkou 18.000,- Kč.</t>
  </si>
  <si>
    <t>Dům dětí a mládeže Vikýř, Jablonec nad Nisou, Podhorská 49, příspěvková organizace předložil projekt „Putovní příměstský tábor pro zdravotně postižené“. 4-denní letní tábor se uskuteční od 26.8. do 29.8.2013 v DDM  Vikýř v Jablonci n. Nisou denně od 8 do 15 hod. Je určen pro cca 12 účastníků s těžkým ZP a bude zaměřen zejm. výlety, muzikoterapii, hry,kontakt se zvířaty a venkovní aktivity. Tímto se současně sleduje odlehčení a pomoc rodičům ZP dětí. Náklady na projekt činí celkem 33.000,- Kč, žádaná dotace z DF LK je ve výši 9.000,- Kč (27,27%). V roce 2012 byl podobný projekt podpořen z GF LK částkou 11 600,- Kč a byl hodnocen jako dobře odborně i organizačně zvládnutý.</t>
  </si>
  <si>
    <t>Dům dětí a mládeže Vikýř, Jablonec nad Nisou, Podhorská 49, příspěvková organizace předložil projekt „Letní tábor s denní docházkou pro děti, mládež a dospělé se zdravotním postižením“. 5 denní letní tábor se uskuteční od 29.7. do 2.8.2012 v DDM  Vikýř v Jablonci n. Nisou denně od 8 do 15 hod. Je určen pro cca 12 účastníků s těžkým ZP a bude zaměřen zejm. na canisterapii, hippoterapii, ergoterapii, výtvarnou a hudební výchovu, relaxaci a venkovní aktivity. Tímto se současně sleduje odlehčení a pomoc rodičům ZP dětí. Náklady na projekt činí celkem 36.000,- Kč, žádaná dotace z DF LK je ve výši 11.000,- Kč (30,56%). V roce 2012 byl podobný projekt podpořen z GF LK částkou 11.600,- Kč a byl hodnocen jako dobře odborně i organizačně zvládnutý.</t>
  </si>
  <si>
    <t xml:space="preserve">FOKUS Liberec občanské sdružení předkládá k podpoře projekt „Rekondiční pobyt pro občany s duševním onemocněním“. Tento 9 denní pobyt se uskuteční v období od 30.8. do 8.9.2013 v Chorvatsku - Makarské riviéře. Pobyt je primárně zaměřen na podporu duševního zdraví - zvyšování motivace, kontakt s dalšími lidmi, orientaci v novém prostředí, zvládání denního programu, posilování kognitivních funkcí, společné aktivity, zdravou životosprávu a pod.  Součástí jsou společenské a sportovní hry, tréning paměti, ranní cvičení a pěší výlety. Celkové náklady projektu jsou 131.000,- Kč z toho žádost o podporu činí 50.000,- Kč (38,17%).
</t>
  </si>
  <si>
    <t>Jablonecký klub onkologických pacientů, jejich rodinných příslušníků a přátel - JAKOP předložil projekt „Rekondiční pobyt Karlovy Vary“, který se uskutečnil od 21.3. do 4.4.2013 (14 dní).  Cílem projektu bylo poskytnout 26-ti členům JAKOPu, kteří prodělali onkologickou léčbu nebo kteří jí právě podstupují, péči mimo domácí prostředí. Kombinací vhodných zdravotních a společenských aktivit a cílenou osvětou přispěl pobyt k upevňění zdravějších životních návyků, k eliminaci pocitů úzkosti, stísněnosti a izolace a ke znovunabytí sebedůvěry. Rekondiční pobyt má příznivý vliv na regeneraci fyzických a duševních sil a na schopnost vyrovnat se s traumatem, jaké onkologická nemoc představuje. Z celkové částky 305.000,- Kč žádají o dotaci z DF LK ve výši 55.000,- Kč (18,03%). V roce 2012 byla přiznána dotace na obdobný pobyt ve výši 35.000,- Kč.</t>
  </si>
  <si>
    <t>Jablonecký klub onkologických pacientů, jejich rodinných příslušníků a přátel - JAKOP dále předložil projekt „Rekondiční pobyt onkologických pacientů“, který se uskuteční od 14. do 21.9.2013 (7 dní).  Cílem projektu je poskytnout 26-ti členům JAKOPu, kteří prodělali onkologickou léčbu nebo kteří jí právě podstupují, péči mimo domácí prostředí. Kombinací vhodných zdravotních a společenských aktivit a cílenou osvětou působí pobyt k upevňování zdravějších životních návyků, k eliminaci pocitů úzkosti, stísněnosti a izolace a ke znovunabytí sebedůvěry. Rekondiční pobyt má příznivý vliv na regeneraci fyzických duševních sil a na schopnost vyrovnat se s traumatem, jaký onkologická nemoc představuje. Pobyt je organizován za přítomnosti zdravotní sestry z onkologické ordinace v Jablonci nad Nisou. Z celkové částky 100.000,- Kč žádají o dotaci z DF LK ve výši 15.000,- Kč (15,00%). V r. 2012 obdrželi dotaci ve výši 20.000,- Kč.</t>
  </si>
  <si>
    <t>Občanské sdružení OBZOR Liberec žádá o podporu projektu „Ozdravný rekondiční pobyt 2013“, který se uskuteční ve dnech 12. až 18.8.2013 v Třemošné u Plzně centru EXODUS. Tento 6 denní pobyt je určen pro 13 ZP účastníků a 5 členů doprovodu ZTP/P. K nejčastějším dg. patří dětská mozková obrna, myopatie, tělesné a mentální postižení, vnitřní a onkologická onemocnění. Ve středisku jsou podmínky pro intenzivní rehabilitaci a cvičení. Zařízení je bezbariérové, což je základní podmínkou pobytu vozíčkářů. Cílem je posílení organizmu vč. imunitního systému, zlepšení fyzické kondice a psychického stavu ZP. Náklady na projekt činí 110.000,- Kč, žádaná dotace z DF LK je ve výši 20.000,- Kč (18,18%).  V minulém roce byl pobyt podpořen částkou 12.000,- Kč.</t>
  </si>
  <si>
    <t>Občanské sdružení zdravotně postižených Tanvald žádá o podporu projektu „Rekondiční  a ozdravný pobyt pro pohybově postižené občany“.  8-denní pobyt je určen pro 52 účastníků, členů organizace. Uskuteční se v Deštné v Orlických horách od 8. do 16.6.2013. Projekt je orientován na upevnění zdraví, pohybové aktivity, psychorelaxaci a zažití zdravých životních návyků. Program rekondice je veden rehabilitačními sestrami, členkami organizace. Akce sleduje i zdravotní osvětu. Předpokládané náklady činí 230.000,- Kč, požadovaná částka dotace je ve výši  40.000,- Kč (17,39%). V minulém roce byl obdobný pobyt podpořen částkou 40.000,- Kč.</t>
  </si>
  <si>
    <t>Podkrkonošská společnost přátel dětí  zdravotně postižených Semily předložila projekt „Sejdeme se pod Žalým“. Jedná se o rekondiční pobyt rodin se zdravotně postiženými dětmi, který se uskuteční od 29.11. do 1. 12. 2013 v Hotelu Žalý, Benecko. Program tvoří rehabilitační část (masáže, sauna, cvičení) a rekreační část (vycházka do lesa, společný kulturní program), na jeho zajištění se kromě psychologa a speciálního pedagoga podílejí dobrovolníci z řad studentů-středoškoláků. Projekt pokračuje v tradici; první setkání rodin se zdravotně postiženými dětmi se uskutečnilo již v roce 1993. Tento pobyt je určen pro 20 dětí se zdravotním postižením (zpravidla stavy po DMO) a jejich doprovod. Předpokládané náklady činí 80.000,- Kč, z toho žádaná dotace z DF LK je 7.800,- Kč (9,75%). Obdobný pobyt byl podpořen v r. 2012 částkou 7 800,- Kč.</t>
  </si>
  <si>
    <t>Regionální organizace zdravotně postižených Sever Liberec předkládá žádost o podporu projektu „Buď fit senior-Harrachov“. Pobyt pro 30 členů organizace - seniorů se zdravotním postižením se uskuteční v hotelu Šedý Vlk v termínu od 7. do 14.9.2013 (7 dní). Náplní ozdravného pobytu jsou rekondiční cvičení, cvičení v bazénu, masáže a vycházky do okolí. Předpokládané náklady činí 137.000,- Kč, z toho žádaná dotace z DF LK je ve výši 31.500,- Kč (22,99%). Organizace pořádá pobytové akce dlouhodobě. Obdobný pobyt byl podpořen v roce 2012 částkou 26.000,- Kč.</t>
  </si>
  <si>
    <t>Regionální organizace zdravotně postižených Sever Liberec předkládá žádost o podporu projektu „Buď fit senior - Janské Lázně“ koncipovaný jako rekondičně ozdravný pobyt pro 28 členů organizace - seniorů se zdravotním postižením. Pobyt se uskuteční v penzionu SOLA FIDE v Janských lázních v termínu od 11. do 18.5.2013 (7 dní). Náplní ozdravného pobytu budou rekondiční cvičení, masáže, perličkové koupele, případně další balneoprocedůry (dle výběru a za úhradu účastníků), vycházky a výlety. Předpokládané náklady činí 130.000,- Kč, z toho žádaná dotace z DF LK je ve výši 29.400,- Kč (22,62%). Obdobný pobyt byl podpořen v roce 2012 částkou 27.000,- Kč.</t>
  </si>
  <si>
    <t>ROSKA ČESKÁ LÍPA regionální organizace Unie Roska v ČR žádá o podporu projektu „Ozdravný rekondiční pobyt pro zdravotně postižené občany s nemocí RS“ (jaro). Jedná se o 7 denní pobyt 22 ZP účastníků nemocných  roztroušenou sklerózou.. Uskuteční se od 11. do 18.5.2013 v Hejnicích. Rekondice je založena na autorehabilitaci a psychorelaxaci. Program se zdravotním zaměřením je odborně sestaven a veden. Projekt zahrnuje bloky cvičení, rozcvičky, odborné přednášky zaměřené na životosprávu, komunikaci, stres, léčbu, rodinné a další vztahy. Náklady na projekt činí 112.000,- Kč, žádaná dotace z DF LK je ve výši 20.000,- Kč (17,86%). S organizací ozdravných pobytů společností Roska máme dlouhodobě dobré zkušenosti. Obdobný pobyt byl podpořen i v r. 2012 částkou 19.000,- Kč.</t>
  </si>
  <si>
    <t>ROSKA ČESKÁ LÍPA regionální organizace Unie Roska v ČR žádá o podporu projektu „Ozdravný rekondiční pobyt pro zdravotně postižené občany s nemocí RS“ (podzim). Jedná se o 7 denní pobyt 21 ZP účastníků nemocných roztroušenou sklerózou. Uskuteční se od 14. do 21.9.2013 v MCDO v Hejnicích. Program se zdravotním zaměřením je odborně sestaven a veden. Projekt zahrnuje bloky cvičení, rozcvičky a odborné přednášky. Náklady na projekt činí 107.700,- Kč, žádaná dotace z DF LK je ve výši 19.000,- Kč (17,64%). V roce 2012 byl obdobný projekt podpořen částkou 16.000,- Kč.</t>
  </si>
  <si>
    <t>ROSKA Liberec předložila projekt „Ozdravný a rekondiční pobyt pro RS (rostroušená skleróza) jarní“.  Jedná se o 7 denní ozdravný pobyt pro 19 účastníků s onemocněním RS, členů organizace a jeden doprovod ZTP/P. Pobyt se uskuteční v Hejnicích od 11. do 18.5.2013. Rekondice je založena na autorehabilitaci a psychorelaxaci. Program se zdravotním zaměřením je odborně sestaven a veden. Projekt zahrnuje bloky cvičení, rozcvičky, odborné přednášky zaměřené na životosprávu, komunikaci, stres, léčbu, rodinné a další vztahy. Náklady na projekt činí 90.000,- Kč, žádaná dotace z DF LK je ve výši 20.475,- Kč (22,75%). Obdobný pobyt byl podpořen i v r. 2012 částkou 17 000,-Kč.</t>
  </si>
  <si>
    <t xml:space="preserve">ROSKA Liberec předložila projekt „Ozdravný a rekondiční pobyt pro RS (rostroušená skleróza) podzimní“ . Jedná se o 7 denní ozdravný pobyt 19 účastníků s onemocněním RS, členů organizace a jeden doprovod ZTP/P. Pobyt se uskuteční v MCDO v Hejnicích od 13. do 20.9.2013. Rekondice je založena na autorehabilitaci a psychorelaxaci. Program se zdravotním zaměřením je odborně sestaven a veden. Projekt zahrnuje bloky cvičení, rozcvičky a odborné přednášky. Náklady na projekt činí 90.000,- Kč, žádaná dotace z DF LK je ve výši 20.475,- Kč (22,75%). Na tento projekt byla v loňském roce poskytnuta dotace ve výši 9.000,- Kč. </t>
  </si>
  <si>
    <t>Sdružení zdravotně postižených Železnobrodska žádá o podporu projektu „Rekondiční pobyt zdravotně postižených Chorvatsko“. Jedná se o 7 denní rekondiční pobyt v Chorvatsku určený pro 35 ZP, 17 ostatních účasníků pobytu (bez ZP) a 2 osoby doprovodného personálu. Uskuteční se od 6.9. do 15.9.2013. Náklady na projekt činí celkem 265.000,- Kč, žádaná dotace z DF LK je ve výši 50.000,- Kč (18,87%). Obdobný pobyt byl podpořen v roce 2012 částkou 33.000,- Kč.</t>
  </si>
  <si>
    <t>Sdružení zdravotně postižených Železnobrodska žádá o podporu projektu „Rekondiční pobyt Mariánské Lázně zdravotně postižených“. Jedná se o 6 denní rekondiční pobyt v Mariánských Lázních určený pro 38 ZP a 2 osoby doprovodného personálu. Uskuteční se od 29.9. do 5.10.2013. Jeho součástí budou relaxační cvičení zaměřené na pohybové ústrojí. Náklady na projekt činí celkem 252.000,- Kč, žádaná dotace z DF LK je ve výši 50.000,- Kč (19,84%). Obdobný pobyt byl podpořen v roce 2010 částkou 23.000,-Kč.</t>
  </si>
  <si>
    <t>Sjednocená organizace nevidomých a slabozrakých České republiky, oblastní odbočka Jablonec nad Nisou žádá o podporu projektu „Ozdravný pobyt pro zrakově postižené“. Tento 9 denní pobyt je určen pro18 zrakově postižených občanů a 6 doprovodů. Proběhne v Lázních Kundratice od 27.5. do 5.6.2013. Organizace pořádá obdobný pobyt každoročně. Pobyt je určen především starším lidem se zrakovým postižením. Vedle využití lázeňských procedur a pohybových aktivit bude účastníkům umožněno se seznámit s novými pomůckami. Náklady na projekt činí celkem 155.000,- Kč, žádaná dotace z DF LK je ve výši 30.000,- Kč (19,35%). Obdobný pobyt v roce 2012 byl podpořen částkou 17.000,- Kč.</t>
  </si>
  <si>
    <t xml:space="preserve">Sjednocená organizace nevidomých a slabozrakých České republiky oblastní odbočka Liberec žádá o podporu projektu „Ozdravný pobyt v lázních Poděbrady pro osoby s těžkým zrakovým postižením“. Tento 6 denní pobyt je určen pro 10 zrakově postižených občanů a 5 doprovodů. Proběhne v lázních Poděbrady od 22. do 28.4.2013. Pobyt je určen především starším lidem s těžkým zrakovým postižením. Vedle využití lázeňských procedur a pohybových aktivit bude účastníkům umožněno se seznámit s novými pomůckami. Náklady na projekt činí celkem 66.700,- Kč, žádaná dotace z DF LK je ve výši 12.000,- Kč (17,99%). V roce 2012 byl obdobný projekt podpořen částkou 9.000,- Kč.  </t>
  </si>
  <si>
    <t xml:space="preserve">Sjednocená organizace nevidomých a slabozrakých České republiky oblastní odbočka Semily, oblastní odbočka Semily žádá o podporu projektu „Ozdravný pobyt v lázních Kundratice“. Tento 6 denní pobyt je určen pro 8 zrakově postižených občanů a 6 doprovodů. Proběhl v Lázních Kundratice od 20. do 26.5.2013. Pobyt je určen především starším lidem se zrakovým postižením. Vedle využití lázeňských procedur a pohybových aktivit byl prováděn nácvik relaxačních technik, zlepšení sebeobsluhy a prostorové orientace. Náklady na projekt činí celkem 46.410,- Kč, žádaná dotace z DF LK je ve výši 9.900,- Kč (21,33%). V loňském roce činila dotace z GF LK obdobného projektu 10.000,- Kč. </t>
  </si>
  <si>
    <t>Svaz diabetiků ČR - územní organizace č. 701, Česká Lípa zpracoval projekt „Edukačně preventivní pobyt“. Jedná se o pobyt pro 35 diabetiků z Českolipska v termínu od 10. do 17.8.2013, který se uskuteční v Deštném v Orlických horách v chatě Deštná. Cílem pobytu je upevnění zdraví zejména formou pohybových aktivit, dechových cvičení a dodržování dietních návyků. Pobytu se účastní jako doprovod zdravotní sestra. Průběžně bude prováděna kontrola glykémie, tlaku a váhy. Náplní programu jsou i odborné přednášky. Předpokládané náklady činí 136.325,- Kč, požadovaná částka dotace je ve výši  36.750,- Kč (26,96%). Organizace pořádá obdobné pobyty již řadu let, v roce 2012 byla na tento projekt poskytnuta dotace ve výši 25.000,- Kč.</t>
  </si>
  <si>
    <t>SVAZ DIABETIKŮ ČR - ZÁKL. ORGANIZACE V JILEMNICI žádá o podporu projektu „Rekondiční pobyt v roce 2013 - Svaz diabetiků ČR v Jilemnici“. Tento 7 denní rekondiční pobyt se uskuteční od 22. do 29.9.2013 v hotelu Wellness hotel MAS v Sezimově Ústí. Zúčastní se 22 diabetiků, členů organizace. Cílem pobytu je vytváření správných stravovacích a pohybových návyků nemocných diabetem. Účelem je výchova ke zdravému životnímu stylu s ohledem na chronické onemocnění a předcházení nebezpečným komplikacím. V průběhu akce bude sledován i zdravotní stav účastníků (glykémie, KT a hmotnost). Předpokládané náklady činí 131.978,- Kč, z toho žádaná dotace z DF LK je 23.100,- Kč (17,50%). V roce 2012 získali podporu ve výši 13.000,- Kč. Pobyty organizují dlouhodobě.</t>
  </si>
  <si>
    <t xml:space="preserve">Svaz důchodců ČR, o.s., ZO Nový Bor žádá o podporu projektu „Rekondiční pobyt pro členy Svazu důchodců ČR, o.s, ZO Nový Bor“, který se uskuteční v Poděbradech od 15. do 22.6.2013. Pobytu se zúčastní 60 důchodců, členů oraganizace. Zahrnuje rekondiční, rehabilitační a aktivizační procedury. Účastníci budou mít možnost využívat bazén, účastnit se společenských, sportovních aktivit, vycházek a výletů. Celkové náklady projektu činí 235.000,- Kč, žádají o podporu z DF LK ve výši 40.000,- Kč (17,02%). Obdobný pobyt byl v roce 2012 podpořen částkou 30.000,- Kč. </t>
  </si>
  <si>
    <t>Svaz postižených civilizačními chorobami v ČR, o.s. předkládá k podpoře projekt „Ozdravný pobyt pro diabetiky ve Sloupu v Čechách“. Jedná se o sedmidenní pobyt pro 25 diabetiků a 3 osoby doprovodu (vedoucí, cvičitel a zdravotní sestra- také ZP). Uskuteční se od 14. do 21. září 2013. Program je uzpůsoben úměrně věku účastníků. Zahrnuje různé pohybové aktivity (ranní rozcvičky, cvičení zaměřená na správné dýchání a koordinaci pohybu vč. posílení příslušných svalových partií, vycházky), psychorelaxaci a vybraný okruh přednášek. Předpokládané náklady činí 92.700,- Kč, z toho žádaná dotace z DF LK představuje částku 27.000,- Kč (29,13%). Obdobný pobyt byl podpořen i v r. 2012 částkou  17 000,- Kč.</t>
  </si>
  <si>
    <t>Svaz postižených civilizačnímu chorobami v ČR, o.s.,  předkládá k podpoře projekt „Ozdravný pobyt pro diabetiky a kardiaky v Jetřichovicích“. Jedná se o sedmidenní pobyt pro 27 diabetiků a kardiaků a 3 členy doprovodu (také ZP). Uskuteční se od 22. do 29.6.2013 v Jetřichovicích. Věkový průměr účastníků je 70 let. Program zahrnuje přiměřená cvičení, vycházky, relaxaci, přednášky zaměřené na problematiku základních onemocnění vč. dietních návyků a zdravého životního stylu. Předpokládané náklady činí 99.200,- Kč, z toho žádaná dotace z DF LK představuje částku 29.000,- Kč (29,23%). V minulém roce byl obdobný pobyt podpořen částkou 16.000,- Kč.</t>
  </si>
  <si>
    <t xml:space="preserve">Svaz postižených civilizačními chorobami v ČR, o.s., základní organizace Diabetiků Liberec předkládá k podpoře projekt „Ozdravně edukační pobyt pro diabetiky ve Stráži pod Ralskem“. Jedná se o třídenní pobyt pro 28 diabetiků. Uskuteční se od 30.9. do 3.10.2013. Program je uzpůsoben úměrně věku účastníků. Součástí edukačního pobytu jsou intenzivní zátěžové vycházky s dechovým cvičením, kondiční chůze (Nordik walking) a cvičení v bazénu. Předpokládané náklady činí 35.500,- Kč, z toho žádaná dotace z DF LK představuje částku 10.000,- Kč (28,17%). </t>
  </si>
  <si>
    <t>Svaz postižených civilizačnímu chorobami v ČR, o.s.,  základní organizace Hrádek nad Nisou předkládá k podpoře projekt „Ozdravné edukační pobyty pro diabetiky a kardiaky v Harrachově“. Jedná se o 2 krát třídenní pobyt vždy pro 29 účastníků a 1 člena doprovodu (zdravotní sestra). Uskuteční se od 3. do 6.6. a od 6.6. do 9.6.2013 v hotelu Mitera v Harrachově. Pobyt je zaměřen především na pohybové aktivity (Nordic walking), dechová cvičení, stanovení optimální zátěže a nezbytné dietní návyky pro kardiaky a diabetiky. Předpokládané náklady činí 82.500,- Kč, z toho žádaná dotace z DF LK představuje částku   24.000,- Kč (29,09%). V roce 2012 byl pobyt dotován z GF LK částkou 15.000,- Kč.</t>
  </si>
  <si>
    <t>Svaz postižených civilizačními chorobami v ČR, o.s., základní organizace Hrádek nad Nisou předložil projekt „Ozdravný pobytpro smíšeně postižené v Podhájské“. 6-ti denní pobyt je určen pro 45 seniorů, členů organizace s různým stupněm a charakterem postižení. Jako doprovod bude přítomna, vedle vedoucí, i zdravotní sestra (obě jsou členky organizace). Součástí  ozdravného pobytu je především sezení a stání v termálním bazénu a doplňková léčba masážemi, saunou, cvičením a procházkami, vč. návštěvy solné jeskyně a odborné edukace. Předpokládané náklady činí 203.400,- Kč, z toho žádaná dotace z DF LK je ve výši 45.000,- Kč (22,12%). Na stejný pobyt v loňském roce obdrželi podporu z GF LK ve výši 24.000,- Kč.</t>
  </si>
  <si>
    <t>Svaz tělesně postižených v České republice,o.s. místní organizace č.3 Jablonec nad Nisou žádá o podporu projektu „Rekondiční pobyt pro tělesně postižené se zdravotním programem“. Pobyt je určen pro 52 účastníků členů Svazu a uskuteční se v Podhájskej v SR od 20.5. do 1.6.2013. Tento pobyt se zdravotním programem bude založen na využití rekondičních cvičení, lázeňských procedur a edukaci týkající se péče o zdraví. Jako doprovod bude přítomen i zdravotnický personál vč. cvičitelky. Náklady na projekt činí 288.628,- Kč, žádaná dotace z DF LK je ve výši 40.000,- Kč (13,86%). Obdobný pobyt byl podpořen i v r. 2012 částkou  41.000,- Kč.</t>
  </si>
  <si>
    <t>Svaz tělesně postižených v České republice,o.s. místní organizace č.3 Jablonec nad Nisou žádá o podporu projektu „Bezpečná cesta ke zdraví“. Pobyt je určen pro 48 účastníků vč. 2 členů doprovodu. Uskuteční se v Rožnově pod Radhoštěm od 31.8. do 8.9.2013. Většina účastníků jsou držitelé průkazů ZTP. Jedná se o osoby s revmatickým onemocněním,  onemocněním páteře, horních a dolních končetin a s pooperačními stavy. Pobyt zahrnuje aktivizační procedury, cvičení v bazénu, masáže, koupele apod. Program je doplněn cílenou edukací. Náklady na projekt činí 221.974,- Kč, žádaná dotace z DF LK je ve výši 38.000 Kč,- (17,12%). Pobyty jsou dlouhodobě zajišťovány na dobré odborné úrovni. Obdobný pobyt byl podpořen i v r. 2012 částkou 35.000 Kč,-.</t>
  </si>
  <si>
    <t>Svaz tělesně postižených v České republice, o.s., místní organizace Cvikov požádala o podporu projektu „Rekondiční pobyt pro členy místní organizace STP Cvikov“. Jedná se o 5 denní pobyt pro 39 účastníků členů organizace. Uskuteční se v Lázních Kundratice od 21. do 26.10.2013. Cílem pobytu je zlepšení fyzické a psychické kondice a upevnění zdravých životních návyků. V rámci pobytu budou zajištěny dle indikace lékařem lázeňské procedury, relaxační vycházky do okolí, přednášky k problematice léčby a prevence onemocnění a společenské aktivity. Celkové náklady pobytu činí 137.000,- Kč z toho žádaná dotace z DF  je 30.000,- Kč (21,9%). Naposledy podpořen částkou 23.000,- Kč.</t>
  </si>
  <si>
    <t xml:space="preserve">Svaz tělesně postižených v České republice, o.s., místní organizace Česká Lípa požádala o podporu projektu „Rekondiční pobyt pro zdravotně postižené“. Jedná se o 7 denní pobyt pro 24 ZP účastníků a 5 doprovodů ZTP/P. Uskuteční se v hotelu Borný ve Starých Splavech od 21. do 28.9.2013. Pobyt je určen telesně postiženým občanům s různým rozsahem poruch hybnosti dolních a horních končetin. Cílem pobytu je získat potřebné návyky a znalosti především v oblasti rozvíjení dochovaných pohybových schopností a možností kompenzace pohybových poruch. Součástí pobytu budou jak individuální tak skupinová cvičení. Celkové náklady pobytu činí 107.850,- Kč z toho žádaná dotace z DF  je 50.000,- Kč (46,36%). Žádají poprvé. </t>
  </si>
  <si>
    <t>Svaz tělesně postižených v České republice, o.s., okresní organizace Liberec předložila projekt „Rekondice pro osoby s onemocněním pohybového systému a seniory“. Cílem je poskytnout 36 TP členům organizace preventivní péči formou 7 denního rekondičního pobytu, který se uskuteční od 7. do 14.7.2013 v Josefově Dole - Maxově. Rehabilitační program je zaměřen na cvičení vč. dechových, masáže, vodoléčbu a vycházky. Účastníky jsou převážně ženy staršího věku. Akce bude doplněna odbornou lékařskou přednáškou s tematikou problémy nemocí stáří. Celkové náklady projektu činí 144.300,- Kč, požadují podporu ve výši 36.750,- Kč (25,47%). Obdobné akce byly podpořeny z prostředků LK i v uplynulých letech. Naposledy v roce 2012 částkou 25.000,- Kč.</t>
  </si>
  <si>
    <t>Svaz tělesně postižených v České republice,o.s.,okresní organizace Jablonec nad Nisou předložila žádost o podporu projektu „Zdravý životní styl“. Jedná se o 7 denní pobyt 33 ZP účastníků, který se uskuteční v Poděbradech od 28.7. do 4.8.2013. Cílovou skupinou jsou senioři, členové organizace, s různým stupněm a charakterem ZP převážně horních a dolních končetin. Plánovaná rehabilitační a dechová cvičení, rehabilitace, vycházky a zdravotní přednášky by měly přispět k upevnění zdraví a posílení zdravých životních návyků účastníků. Předpokládané náklady činí 180.500,- Kč, z toho žádaná dotace z DF LK je ve výši 25.500,- Kč (14,13%). Obdobný pobyt byl podpořen v roce 2012 částkou 38.000,- Kč.</t>
  </si>
  <si>
    <t>Tělovýchovná jednota KARDIO o.s. Liberec předkládá projekt „Letní kondiční tábor“. Jedná se o 7 denní rekondiční tábor určený především ke zlepšení fyzické kondice účastníků prostřednictvím kontrolované zátěže plánovanou činností (turistika, cykloturistika a další pohybové a jiné aktivity) a psychické odolnosti (odstraňování pocitu vyřazení ze společnosti, uvědomění si hranice svých možností při daném postižení). Pobyt se uskuteční ve dnech 26.5.-2.6.2013 ve Skokovech. Účastníci budou rozděleni do výkonnostních skupin a dle toho budou přiměřeně zatěžováni. Předpokládaná účast je 41 kardiaků, členů organizace. Při pobytu je trvale přítomen lékař kardiolog jako lékařský dohled, dále 1 kardiologicky zaměřená sestra, 1 fyzioterapeut a 1 všeobecně zaměřená sestra. TJ dlouhodobě spolupracuje s kardiologickým odd. Krajské nemocnice Liberec. Předpokládané náklady činí 176.500,- Kč, z toho žádaná dotace z DF LK je ve výši 43.000,- Kč (24,36%). Obdobný pobyt byl LK podpořen v r. 2012 částkou 41.000,- Kč. Pobyt je organizován 33 let v nepřerušené řadě.</t>
  </si>
  <si>
    <t>Tělovýchovná jednota KARDIO o.s. Liberec předkládá projekt „Podzimní turistický sraz“. Jedná se o pobyt 40 účastníků po dobu 7 dnů (žádost o podporu pouze na 5 pobyt. dnů). Je organizován již po 13 let. Bude probíhat od  7. do 14.9 2013 v Kytlici okr. Děčín. Účast je založena lékařským doporučením. Přítomni, jako doprovod, budou lékař a zdravotní sestra, což zvýší pocit bezpečnosti a jistoty účastníků. Cílovou skupinou jsou osoby s prodělaným IM nebo jím ohrožené. Předpokládané náklady činí 136.000,- Kč, z toho žádaná dotace z DF LK je ve výši 30.000,- Kč (22,06%). Obdobný pobyt byl LK podpořen v r. 2012 částkou 15.000,- Kč.</t>
  </si>
  <si>
    <t>Územní organizace Svaz diabetiků ČR Liberec předložil projekt „Rekondiční pobyt diabetiků ve Stráži pod Ralskem“. Šestidenní pobyt je určen pro 21 diabetiků, členů organizace. Uskuteční se od 26.5. do 1.6.2013 ve Stráži pod Ralskem v hotelu Diamo. Projekt je zaměřen na upevnění zásad správné výživy a péče o zdraví, pohybové aktivity, psychorelaxaci a tématické přednášky. V průběhu pobytu bude m.j. prováděna kontrola glykémie. Předpokládané náklady činí 64.450,- Kč, z toho žádaná dotace z DF LK představuje částku   18.900,- Kč (29,33%). V minulém roce byl obdobný pobyt podpořen dotací z GF LK částkou 12.000,- Kč.</t>
  </si>
  <si>
    <t>Územní organizace svazu diabetiků v ČR (Lomnice n. Pop.) předkládá projekt „Rekondiční pobyt diabetiků ve Stráži p. Ralskem“. 7 denního pobytu se zúčastní 28 členů organizace. Pobyt se uskuteční od 31.8. do 7.9.2013. Je zaměřen na relaxační cvičení, plavání, edukaci a vycházky. Jako zdravotní dozor bude přítomna zdravotní sestra - diabetoložka. Sledována bude glykémie, hmotnost a TK. Účastníci se seznámí s léčbou DM, vedlejšími problémy onemocnění a získají efekt z pohybových aktivit. Předpokládané náklady činí 89.206,- Kč, požadovaná částka dotace je ve výši  30.450,- Kč (34,13%). V roce 2012 obdrželi podporu z GF LK ve výši 20.000,- na obdobný pobyt.</t>
  </si>
  <si>
    <t>ANO</t>
  </si>
  <si>
    <t>NE</t>
  </si>
  <si>
    <t>počet onkologických pacientů osoby 45;počet dní dny 10;</t>
  </si>
  <si>
    <t>počet onkologických pacientů osoby 30;počet dní dny 10;</t>
  </si>
  <si>
    <t>počet zdravotně postižených účastníků pobytu osoba 27;doprovod ZTP/P osoba 12;délka pobytu den 14;počet klientů bez ZTP či ZTP/P osoba 2;</t>
  </si>
  <si>
    <t>Účastníci pobytu Účastník 30;Pobytové dny Pobytový den 10;</t>
  </si>
  <si>
    <t>Počet účastníků osob 90;Animační program pro děti i dospělé hod 70;Školení první pomoci hod 2;</t>
  </si>
  <si>
    <t>Počet účastníků osoba 18;Počet odborného personálu osoba 2;</t>
  </si>
  <si>
    <t>Počet dní pobytu den 13;Počet účastníků pobytu účastník 85;</t>
  </si>
  <si>
    <t>počet ZP - účastníků pobytu osoby 13 dětí + 1 doprovod;počet dnů pobytu dny 4;</t>
  </si>
  <si>
    <t>počet zdravotně postižených účastníků ZTP-P osoba 13;doprovod ZTP-P osoba 13;počet dní pobytu den 7;</t>
  </si>
  <si>
    <t>počet účastníků účastník 12;počet dní den 5;počet doprovodů ZP účastníků doprovod 6;</t>
  </si>
  <si>
    <t>počet účastníků účastníků 12;počet doprovodů doprovod 6;počet dní den 4;</t>
  </si>
  <si>
    <t>účastník - uživatel osoba 10;dělka pobytu den 9;</t>
  </si>
  <si>
    <t>počet účastníků pobytu  osob  26;počet dní pobytu den 14;</t>
  </si>
  <si>
    <t>počet účastníků pobytu  osob  26;počet dní pobytu den 7;</t>
  </si>
  <si>
    <t>délka pobytu den 6;počet účastníků ZP osoba 13;počet doprovodů ZTP/P osoba 5;</t>
  </si>
  <si>
    <t>Počet dní pobytu den 8;Počet účastníků osoba 52;</t>
  </si>
  <si>
    <t>délka pobytu dny 3;cílová skupina ZP osob 20;</t>
  </si>
  <si>
    <t>počet účastníků osoby 28;počet dní dny  7;</t>
  </si>
  <si>
    <t>počet účastníků osoby 30;počet dní dny  7;</t>
  </si>
  <si>
    <t>počet ZP účastníků - pobyt  osoby 22;Počet dní pobytu dny 7;</t>
  </si>
  <si>
    <t>Počet ZP účastníků pobytu osoby 21;Počet dní pobytu dny 7;</t>
  </si>
  <si>
    <t>Počet ZP účastníků pobytu osoby 20;Počet dnů pobytu  dny  7;</t>
  </si>
  <si>
    <t>Počet dní projektu Dny 7;Počet účastníků osoby 54;</t>
  </si>
  <si>
    <t>počet dní projektu dni 7;Počet účastníků osoby 40;</t>
  </si>
  <si>
    <t>počet dní pobytu den 9;počet účastníků osoba 24;</t>
  </si>
  <si>
    <t>délka pobytu pobytové dny 6;počet ZP účastníků osoby 10;počet doprovodů odoby 5;</t>
  </si>
  <si>
    <t>počet účastníků pobytu  osob  14;počet dní pobytu den 6;</t>
  </si>
  <si>
    <t>počet účastníků projektu osoby 35;počet dní dny 7;</t>
  </si>
  <si>
    <t>účastník osoba 22;počet dnů pobytu den 7;</t>
  </si>
  <si>
    <t>Počet účastníků rekondičního pobytu účastník 60;Počet dní rekondičního pobytu den 7;</t>
  </si>
  <si>
    <t>počet osob na pobytu osob 28;počet dnů pobytu dnů 7;</t>
  </si>
  <si>
    <t>počet osob na pobytu osoby 30;počet dnů pobytu dny 7;</t>
  </si>
  <si>
    <t>počet osob na pobytu osob 28;počet dnů pobytu dnů 3;</t>
  </si>
  <si>
    <t>počet osob na pobytu osob 2x29 osob;počet dnů pobytu dnů 2x3dny;</t>
  </si>
  <si>
    <t>počet osob na pobytu obob 45;počet dnů pobytu dnů 6;</t>
  </si>
  <si>
    <t>počet zdravotně postižených účastníků        osoba    48;počet dní pobytu   den 8;</t>
  </si>
  <si>
    <t>počet ZP účastníků osoba 54;počet dní pobytu den 12;</t>
  </si>
  <si>
    <t>Počet zdravotně postižených pobytu osoby 40;Počet dní pobytu dny 5;</t>
  </si>
  <si>
    <t>počet účastníků osoba 30;přednášky hod. 6;skupinové cvičení,masáže hod. 48;komp.pomůcka-ametyst.podložka Bio-Mat hod. 105;</t>
  </si>
  <si>
    <t>počet účastníků osoby 36;počet dní pobytu den 7;</t>
  </si>
  <si>
    <t>počet ZTP/P osoba 1;počet ZTP osoba  20;počet ostatních ZP osoba  12;počet dnů pobytu dny  7;</t>
  </si>
  <si>
    <t>počet osob účastník - kardiak 41;Počet pobytových dní den 7;</t>
  </si>
  <si>
    <t>Počet pobytových dní den 5;Počet účastníků - kardiaků účastník 40;</t>
  </si>
  <si>
    <t>Počet osob osoba 21;Počet dnů den 6;</t>
  </si>
  <si>
    <t>počet účastníků pobytu osoby 28+1 zdrav. sestra;počet dnů pobytu dny 7;</t>
  </si>
  <si>
    <t>Příloha č. 2</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</si>
</sst>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charset val="238"/>
      <scheme val="minor"/>
    </font>
    <font>
      <sz val="10"/>
      <color theme="1"/>
      <name val="Times New Roman"/>
      <family val="1"/>
      <charset val="238"/>
    </font>
    <font>
      <b/>
      <sz val="10"/>
      <color theme="1"/>
      <name val="Times New Roman"/>
      <family val="1"/>
      <charset val="238"/>
    </font>
    <font>
      <sz val="8"/>
      <color theme="1"/>
      <name val="Times New Roman"/>
      <family val="1"/>
      <charset val="238"/>
    </font>
    <font>
      <b/>
      <sz val="8"/>
      <color theme="1"/>
      <name val="Times New Roman"/>
      <family val="1"/>
      <charset val="238"/>
    </font>
    <font>
      <i/>
      <sz val="8"/>
      <color theme="1"/>
      <name val="Times New Roman"/>
      <family val="1"/>
      <charset val="238"/>
    </font>
    <font>
      <sz val="12"/>
      <color theme="1"/>
      <name val="Times New Roman"/>
      <family val="1"/>
      <charset val="238"/>
    </font>
  </fonts>
  <fills count="4">
    <fill>
      <patternFill patternType="none"/>
    </fill>
    <fill>
      <patternFill patternType="gray125"/>
    </fill>
    <fill>
      <patternFill patternType="solid">
        <fgColor rgb="FF969696"/>
        <bgColor indexed="64"/>
      </patternFill>
    </fill>
    <fill>
      <patternFill patternType="solid">
        <fgColor rgb="FFC0C0C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1">
    <xf numFmtId="0" fontId="0" fillId="0" borderId="0"/>
  </cellStyleXfs>
  <cellXfs count="47">
    <xf numFmtId="0" fontId="0" fillId="0" borderId="0" xfId="0"/>
    <xf numFmtId="0" fontId="3" fillId="0" borderId="0" xfId="0" applyFont="1" applyAlignment="1">
      <alignment vertical="center" wrapText="1"/>
    </xf>
    <xf numFmtId="0" fontId="3" fillId="0" borderId="0" xfId="0" applyFont="1" applyAlignment="1">
      <alignment vertical="center"/>
    </xf>
    <xf numFmtId="0" fontId="4" fillId="0" borderId="0" xfId="0" applyFont="1" applyAlignment="1">
      <alignment vertical="center"/>
    </xf>
    <xf numFmtId="0" fontId="4" fillId="0" borderId="0" xfId="0" applyFont="1" applyBorder="1" applyAlignment="1">
      <alignment vertical="center"/>
    </xf>
    <xf numFmtId="0" fontId="3" fillId="0" borderId="2" xfId="0" applyFont="1" applyBorder="1" applyAlignment="1">
      <alignment horizontal="center" vertical="center"/>
    </xf>
    <xf numFmtId="0" fontId="4" fillId="0" borderId="3" xfId="0" applyFont="1" applyBorder="1" applyAlignment="1">
      <alignment vertical="center" wrapText="1"/>
    </xf>
    <xf numFmtId="0" fontId="3" fillId="0" borderId="3" xfId="0" applyFont="1" applyBorder="1" applyAlignment="1">
      <alignment vertical="center" wrapText="1"/>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xf>
    <xf numFmtId="0" fontId="4" fillId="0" borderId="3" xfId="0" applyFont="1" applyBorder="1" applyAlignment="1">
      <alignment horizontal="center" vertical="center"/>
    </xf>
    <xf numFmtId="0" fontId="3" fillId="0" borderId="5" xfId="0" applyFont="1" applyBorder="1" applyAlignment="1">
      <alignment horizontal="center" vertical="center"/>
    </xf>
    <xf numFmtId="0" fontId="4" fillId="0" borderId="6" xfId="0" applyFont="1" applyBorder="1" applyAlignment="1">
      <alignment vertical="center" wrapText="1"/>
    </xf>
    <xf numFmtId="0" fontId="3" fillId="0" borderId="6" xfId="0" applyFont="1" applyBorder="1" applyAlignment="1">
      <alignment vertical="center" wrapText="1"/>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4" fillId="0" borderId="9" xfId="0" applyFont="1" applyBorder="1" applyAlignment="1">
      <alignment vertical="center" wrapText="1"/>
    </xf>
    <xf numFmtId="0" fontId="3" fillId="0" borderId="9" xfId="0" applyFont="1" applyBorder="1" applyAlignment="1">
      <alignment vertical="center" wrapText="1"/>
    </xf>
    <xf numFmtId="0" fontId="3" fillId="0" borderId="9" xfId="0" applyFont="1" applyBorder="1" applyAlignment="1">
      <alignment horizontal="center"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xf>
    <xf numFmtId="0" fontId="5"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3" fontId="3" fillId="0" borderId="9" xfId="0" applyNumberFormat="1" applyFont="1" applyBorder="1" applyAlignment="1">
      <alignment horizontal="right" vertical="center"/>
    </xf>
    <xf numFmtId="3" fontId="3" fillId="0" borderId="3" xfId="0" applyNumberFormat="1" applyFont="1" applyBorder="1" applyAlignment="1">
      <alignment horizontal="right" vertical="center"/>
    </xf>
    <xf numFmtId="3" fontId="3" fillId="0" borderId="6" xfId="0" applyNumberFormat="1" applyFont="1" applyBorder="1" applyAlignment="1">
      <alignment horizontal="right" vertical="center"/>
    </xf>
    <xf numFmtId="2" fontId="3" fillId="0" borderId="9" xfId="0" applyNumberFormat="1" applyFont="1" applyBorder="1" applyAlignment="1">
      <alignment horizontal="center" vertical="center" wrapText="1"/>
    </xf>
    <xf numFmtId="2" fontId="3" fillId="0" borderId="3" xfId="0" applyNumberFormat="1" applyFont="1" applyBorder="1" applyAlignment="1">
      <alignment horizontal="center" vertical="center" wrapText="1"/>
    </xf>
    <xf numFmtId="2" fontId="3" fillId="0" borderId="6" xfId="0" applyNumberFormat="1" applyFont="1" applyBorder="1" applyAlignment="1">
      <alignment horizontal="center" vertical="center" wrapText="1"/>
    </xf>
    <xf numFmtId="3" fontId="4" fillId="0" borderId="0" xfId="0" applyNumberFormat="1" applyFont="1" applyBorder="1" applyAlignment="1">
      <alignment vertical="center"/>
    </xf>
    <xf numFmtId="0" fontId="4" fillId="0" borderId="0" xfId="0" applyFont="1" applyBorder="1" applyAlignment="1">
      <alignment vertical="center"/>
    </xf>
    <xf numFmtId="0" fontId="3" fillId="0" borderId="0" xfId="0" applyFont="1" applyBorder="1" applyAlignment="1">
      <alignment vertical="center"/>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4" fillId="3" borderId="1"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5" fillId="2" borderId="1" xfId="0" applyFont="1" applyFill="1" applyBorder="1" applyAlignment="1">
      <alignment horizontal="center" vertical="center" wrapText="1"/>
    </xf>
    <xf numFmtId="0" fontId="4"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6" fillId="0" borderId="0" xfId="0" applyFont="1" applyAlignment="1">
      <alignment vertic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5"/>
  <sheetViews>
    <sheetView zoomScaleNormal="100" workbookViewId="0">
      <selection activeCell="A4" sqref="A4"/>
    </sheetView>
  </sheetViews>
  <sheetFormatPr defaultRowHeight="15" x14ac:dyDescent="0.25"/>
  <cols>
    <col min="3" max="3" width="18.42578125" customWidth="1"/>
    <col min="6" max="6" width="36.5703125" customWidth="1"/>
    <col min="7" max="7" width="18.28515625" customWidth="1"/>
  </cols>
  <sheetData>
    <row r="1" spans="2:14" x14ac:dyDescent="0.25">
      <c r="B1" s="44" t="s">
        <v>0</v>
      </c>
      <c r="C1" s="44"/>
      <c r="D1" s="44"/>
      <c r="E1" s="44"/>
      <c r="F1" s="44"/>
      <c r="G1" s="2"/>
      <c r="H1" s="2"/>
      <c r="I1" s="45"/>
      <c r="J1" s="45"/>
      <c r="K1" s="2"/>
      <c r="L1" s="1"/>
      <c r="M1" s="2"/>
      <c r="N1" s="2"/>
    </row>
    <row r="2" spans="2:14" x14ac:dyDescent="0.25">
      <c r="B2" s="2"/>
      <c r="C2" s="45"/>
      <c r="D2" s="45"/>
      <c r="E2" s="2"/>
      <c r="F2" s="2"/>
      <c r="G2" s="2"/>
      <c r="H2" s="2"/>
      <c r="I2" s="45"/>
      <c r="J2" s="45"/>
      <c r="K2" s="2"/>
      <c r="L2" s="1"/>
      <c r="M2" s="2"/>
      <c r="N2" s="2"/>
    </row>
    <row r="3" spans="2:14" x14ac:dyDescent="0.25">
      <c r="B3" s="43" t="s">
        <v>1</v>
      </c>
      <c r="C3" s="43"/>
      <c r="D3" s="43"/>
      <c r="E3" s="43" t="s">
        <v>2</v>
      </c>
      <c r="F3" s="43"/>
      <c r="G3" s="43"/>
      <c r="H3" s="43"/>
      <c r="I3" s="43"/>
      <c r="J3" s="43"/>
      <c r="K3" s="43"/>
      <c r="L3" s="43"/>
      <c r="M3" s="43"/>
      <c r="N3" s="43"/>
    </row>
    <row r="4" spans="2:14" x14ac:dyDescent="0.25">
      <c r="B4" s="43" t="s">
        <v>3</v>
      </c>
      <c r="C4" s="43"/>
      <c r="D4" s="43"/>
      <c r="E4" s="43"/>
      <c r="F4" s="43" t="s">
        <v>4</v>
      </c>
      <c r="G4" s="43"/>
      <c r="H4" s="3"/>
      <c r="I4" s="43"/>
      <c r="J4" s="43"/>
      <c r="K4" s="2"/>
      <c r="L4" s="1"/>
      <c r="M4" s="2"/>
      <c r="N4" s="2"/>
    </row>
    <row r="5" spans="2:14" x14ac:dyDescent="0.25">
      <c r="B5" s="3"/>
      <c r="C5" s="3"/>
      <c r="D5" s="33"/>
      <c r="E5" s="33"/>
      <c r="F5" s="3"/>
      <c r="G5" s="3"/>
      <c r="H5" s="3"/>
      <c r="I5" s="33"/>
      <c r="J5" s="33"/>
      <c r="K5" s="2"/>
      <c r="L5" s="1"/>
      <c r="M5" s="2"/>
      <c r="N5" s="2"/>
    </row>
    <row r="6" spans="2:14" ht="45" x14ac:dyDescent="0.25">
      <c r="B6" s="42" t="s">
        <v>5</v>
      </c>
      <c r="C6" s="42"/>
      <c r="D6" s="42"/>
      <c r="E6" s="42"/>
      <c r="F6" s="42"/>
      <c r="G6" s="42"/>
      <c r="H6" s="42"/>
      <c r="I6" s="42"/>
      <c r="J6" s="42"/>
      <c r="K6" s="24" t="s">
        <v>6</v>
      </c>
      <c r="L6" s="24"/>
      <c r="M6" s="42" t="s">
        <v>7</v>
      </c>
      <c r="N6" s="42"/>
    </row>
    <row r="7" spans="2:14" ht="105.75" customHeight="1" x14ac:dyDescent="0.25">
      <c r="B7" s="39" t="s">
        <v>8</v>
      </c>
      <c r="C7" s="39" t="s">
        <v>9</v>
      </c>
      <c r="D7" s="39" t="s">
        <v>10</v>
      </c>
      <c r="E7" s="39"/>
      <c r="F7" s="39" t="s">
        <v>11</v>
      </c>
      <c r="G7" s="39" t="s">
        <v>12</v>
      </c>
      <c r="H7" s="39" t="s">
        <v>13</v>
      </c>
      <c r="I7" s="39" t="s">
        <v>14</v>
      </c>
      <c r="J7" s="39"/>
      <c r="K7" s="39" t="s">
        <v>15</v>
      </c>
      <c r="L7" s="39" t="s">
        <v>16</v>
      </c>
      <c r="M7" s="39" t="s">
        <v>17</v>
      </c>
      <c r="N7" s="39" t="s">
        <v>18</v>
      </c>
    </row>
    <row r="8" spans="2:14" x14ac:dyDescent="0.25">
      <c r="B8" s="39"/>
      <c r="C8" s="39"/>
      <c r="D8" s="39"/>
      <c r="E8" s="39"/>
      <c r="F8" s="39"/>
      <c r="G8" s="39"/>
      <c r="H8" s="39"/>
      <c r="I8" s="25" t="s">
        <v>19</v>
      </c>
      <c r="J8" s="25" t="s">
        <v>20</v>
      </c>
      <c r="K8" s="39"/>
      <c r="L8" s="39"/>
      <c r="M8" s="39"/>
      <c r="N8" s="39"/>
    </row>
    <row r="9" spans="2:14" ht="213.75" x14ac:dyDescent="0.25">
      <c r="B9" s="18">
        <v>4</v>
      </c>
      <c r="C9" s="19" t="s">
        <v>49</v>
      </c>
      <c r="D9" s="40" t="s">
        <v>60</v>
      </c>
      <c r="E9" s="41"/>
      <c r="F9" s="20" t="s">
        <v>105</v>
      </c>
      <c r="G9" s="20" t="s">
        <v>153</v>
      </c>
      <c r="H9" s="26">
        <v>243800</v>
      </c>
      <c r="I9" s="21">
        <v>33750</v>
      </c>
      <c r="J9" s="29">
        <v>13.843314191960623</v>
      </c>
      <c r="K9" s="21" t="s">
        <v>148</v>
      </c>
      <c r="L9" s="22">
        <v>62</v>
      </c>
      <c r="M9" s="21">
        <v>52</v>
      </c>
      <c r="N9" s="23">
        <v>114</v>
      </c>
    </row>
    <row r="10" spans="2:14" ht="146.25" x14ac:dyDescent="0.25">
      <c r="B10" s="5">
        <v>3</v>
      </c>
      <c r="C10" s="6" t="s">
        <v>48</v>
      </c>
      <c r="D10" s="35" t="s">
        <v>59</v>
      </c>
      <c r="E10" s="36"/>
      <c r="F10" s="7" t="s">
        <v>104</v>
      </c>
      <c r="G10" s="7" t="s">
        <v>152</v>
      </c>
      <c r="H10" s="27">
        <v>311500</v>
      </c>
      <c r="I10" s="8">
        <v>50000</v>
      </c>
      <c r="J10" s="30">
        <v>16.051364365971107</v>
      </c>
      <c r="K10" s="8" t="s">
        <v>148</v>
      </c>
      <c r="L10" s="9">
        <v>55</v>
      </c>
      <c r="M10" s="8">
        <v>55</v>
      </c>
      <c r="N10" s="10">
        <v>110</v>
      </c>
    </row>
    <row r="11" spans="2:14" ht="191.25" x14ac:dyDescent="0.25">
      <c r="B11" s="5">
        <v>1</v>
      </c>
      <c r="C11" s="6" t="s">
        <v>47</v>
      </c>
      <c r="D11" s="35" t="s">
        <v>57</v>
      </c>
      <c r="E11" s="36"/>
      <c r="F11" s="7" t="s">
        <v>102</v>
      </c>
      <c r="G11" s="7" t="s">
        <v>150</v>
      </c>
      <c r="H11" s="27">
        <v>370300</v>
      </c>
      <c r="I11" s="8">
        <v>67500</v>
      </c>
      <c r="J11" s="30">
        <v>18.228463408047528</v>
      </c>
      <c r="K11" s="8" t="s">
        <v>148</v>
      </c>
      <c r="L11" s="9">
        <v>62</v>
      </c>
      <c r="M11" s="8">
        <v>45</v>
      </c>
      <c r="N11" s="10">
        <v>107</v>
      </c>
    </row>
    <row r="12" spans="2:14" ht="225" x14ac:dyDescent="0.25">
      <c r="B12" s="5">
        <v>2</v>
      </c>
      <c r="C12" s="6" t="s">
        <v>47</v>
      </c>
      <c r="D12" s="35" t="s">
        <v>58</v>
      </c>
      <c r="E12" s="36"/>
      <c r="F12" s="7" t="s">
        <v>103</v>
      </c>
      <c r="G12" s="7" t="s">
        <v>151</v>
      </c>
      <c r="H12" s="27">
        <v>166700</v>
      </c>
      <c r="I12" s="8">
        <v>45000</v>
      </c>
      <c r="J12" s="30">
        <v>26.994601079784044</v>
      </c>
      <c r="K12" s="8" t="s">
        <v>148</v>
      </c>
      <c r="L12" s="9">
        <v>62</v>
      </c>
      <c r="M12" s="8">
        <v>45</v>
      </c>
      <c r="N12" s="10">
        <v>107</v>
      </c>
    </row>
    <row r="13" spans="2:14" ht="213.75" x14ac:dyDescent="0.25">
      <c r="B13" s="5">
        <v>7</v>
      </c>
      <c r="C13" s="6" t="s">
        <v>52</v>
      </c>
      <c r="D13" s="35" t="s">
        <v>63</v>
      </c>
      <c r="E13" s="36"/>
      <c r="F13" s="7" t="s">
        <v>108</v>
      </c>
      <c r="G13" s="7" t="s">
        <v>156</v>
      </c>
      <c r="H13" s="27">
        <v>340000</v>
      </c>
      <c r="I13" s="8">
        <v>70000</v>
      </c>
      <c r="J13" s="30">
        <v>20.588235294117649</v>
      </c>
      <c r="K13" s="8" t="s">
        <v>148</v>
      </c>
      <c r="L13" s="9">
        <v>62</v>
      </c>
      <c r="M13" s="8">
        <v>45</v>
      </c>
      <c r="N13" s="10">
        <v>107</v>
      </c>
    </row>
    <row r="14" spans="2:14" ht="135" x14ac:dyDescent="0.25">
      <c r="B14" s="5">
        <v>18</v>
      </c>
      <c r="C14" s="6" t="s">
        <v>26</v>
      </c>
      <c r="D14" s="35" t="s">
        <v>74</v>
      </c>
      <c r="E14" s="36"/>
      <c r="F14" s="7" t="s">
        <v>119</v>
      </c>
      <c r="G14" s="7" t="s">
        <v>168</v>
      </c>
      <c r="H14" s="27">
        <v>137000</v>
      </c>
      <c r="I14" s="8">
        <v>31500</v>
      </c>
      <c r="J14" s="30">
        <v>22.992700729927009</v>
      </c>
      <c r="K14" s="8" t="s">
        <v>148</v>
      </c>
      <c r="L14" s="9">
        <v>62</v>
      </c>
      <c r="M14" s="8">
        <v>45</v>
      </c>
      <c r="N14" s="10">
        <v>107</v>
      </c>
    </row>
    <row r="15" spans="2:14" ht="157.5" x14ac:dyDescent="0.25">
      <c r="B15" s="5">
        <v>19</v>
      </c>
      <c r="C15" s="6" t="s">
        <v>26</v>
      </c>
      <c r="D15" s="35" t="s">
        <v>75</v>
      </c>
      <c r="E15" s="36"/>
      <c r="F15" s="7" t="s">
        <v>120</v>
      </c>
      <c r="G15" s="7" t="s">
        <v>167</v>
      </c>
      <c r="H15" s="27">
        <v>130000</v>
      </c>
      <c r="I15" s="8">
        <v>29400</v>
      </c>
      <c r="J15" s="30">
        <v>22.615384615384617</v>
      </c>
      <c r="K15" s="8" t="s">
        <v>148</v>
      </c>
      <c r="L15" s="9">
        <v>62</v>
      </c>
      <c r="M15" s="8">
        <v>45</v>
      </c>
      <c r="N15" s="10">
        <v>107</v>
      </c>
    </row>
    <row r="16" spans="2:14" ht="168.75" x14ac:dyDescent="0.25">
      <c r="B16" s="5">
        <v>39</v>
      </c>
      <c r="C16" s="6" t="s">
        <v>40</v>
      </c>
      <c r="D16" s="35" t="s">
        <v>94</v>
      </c>
      <c r="E16" s="36"/>
      <c r="F16" s="7" t="s">
        <v>140</v>
      </c>
      <c r="G16" s="7" t="s">
        <v>187</v>
      </c>
      <c r="H16" s="27">
        <v>137000</v>
      </c>
      <c r="I16" s="8">
        <v>30000</v>
      </c>
      <c r="J16" s="30">
        <v>21.897810218978101</v>
      </c>
      <c r="K16" s="8" t="s">
        <v>148</v>
      </c>
      <c r="L16" s="9">
        <v>60</v>
      </c>
      <c r="M16" s="8">
        <v>45</v>
      </c>
      <c r="N16" s="10">
        <v>105</v>
      </c>
    </row>
    <row r="17" spans="2:14" ht="202.5" x14ac:dyDescent="0.25">
      <c r="B17" s="5">
        <v>17</v>
      </c>
      <c r="C17" s="6" t="s">
        <v>25</v>
      </c>
      <c r="D17" s="35" t="s">
        <v>73</v>
      </c>
      <c r="E17" s="36"/>
      <c r="F17" s="7" t="s">
        <v>118</v>
      </c>
      <c r="G17" s="7" t="s">
        <v>166</v>
      </c>
      <c r="H17" s="27">
        <v>80000</v>
      </c>
      <c r="I17" s="8">
        <v>7800</v>
      </c>
      <c r="J17" s="30">
        <v>9.75</v>
      </c>
      <c r="K17" s="8" t="s">
        <v>148</v>
      </c>
      <c r="L17" s="9">
        <v>52</v>
      </c>
      <c r="M17" s="8">
        <v>50</v>
      </c>
      <c r="N17" s="10">
        <v>102</v>
      </c>
    </row>
    <row r="18" spans="2:14" ht="135" x14ac:dyDescent="0.25">
      <c r="B18" s="5">
        <v>21</v>
      </c>
      <c r="C18" s="6" t="s">
        <v>27</v>
      </c>
      <c r="D18" s="35" t="s">
        <v>76</v>
      </c>
      <c r="E18" s="36"/>
      <c r="F18" s="7" t="s">
        <v>122</v>
      </c>
      <c r="G18" s="7" t="s">
        <v>170</v>
      </c>
      <c r="H18" s="27">
        <v>107700</v>
      </c>
      <c r="I18" s="8">
        <v>19000</v>
      </c>
      <c r="J18" s="30">
        <v>17.641597028783657</v>
      </c>
      <c r="K18" s="8" t="s">
        <v>148</v>
      </c>
      <c r="L18" s="9">
        <v>52</v>
      </c>
      <c r="M18" s="8">
        <v>50</v>
      </c>
      <c r="N18" s="10">
        <v>102</v>
      </c>
    </row>
    <row r="19" spans="2:14" ht="157.5" x14ac:dyDescent="0.25">
      <c r="B19" s="5">
        <v>28</v>
      </c>
      <c r="C19" s="6" t="s">
        <v>32</v>
      </c>
      <c r="D19" s="35" t="s">
        <v>83</v>
      </c>
      <c r="E19" s="36"/>
      <c r="F19" s="7" t="s">
        <v>129</v>
      </c>
      <c r="G19" s="7" t="s">
        <v>176</v>
      </c>
      <c r="H19" s="27">
        <v>46410</v>
      </c>
      <c r="I19" s="8">
        <v>9900</v>
      </c>
      <c r="J19" s="30">
        <v>21.331609566903683</v>
      </c>
      <c r="K19" s="8" t="s">
        <v>148</v>
      </c>
      <c r="L19" s="9">
        <v>52</v>
      </c>
      <c r="M19" s="8">
        <v>50</v>
      </c>
      <c r="N19" s="10">
        <v>102</v>
      </c>
    </row>
    <row r="20" spans="2:14" ht="180" x14ac:dyDescent="0.25">
      <c r="B20" s="5">
        <v>15</v>
      </c>
      <c r="C20" s="6" t="s">
        <v>23</v>
      </c>
      <c r="D20" s="35" t="s">
        <v>71</v>
      </c>
      <c r="E20" s="36"/>
      <c r="F20" s="7" t="s">
        <v>116</v>
      </c>
      <c r="G20" s="7" t="s">
        <v>164</v>
      </c>
      <c r="H20" s="27">
        <v>110000</v>
      </c>
      <c r="I20" s="8">
        <v>20000</v>
      </c>
      <c r="J20" s="30">
        <v>18.181818181818183</v>
      </c>
      <c r="K20" s="8" t="s">
        <v>148</v>
      </c>
      <c r="L20" s="9">
        <v>45</v>
      </c>
      <c r="M20" s="8">
        <v>52</v>
      </c>
      <c r="N20" s="10">
        <v>97</v>
      </c>
    </row>
    <row r="21" spans="2:14" ht="191.25" x14ac:dyDescent="0.25">
      <c r="B21" s="5">
        <v>20</v>
      </c>
      <c r="C21" s="6" t="s">
        <v>27</v>
      </c>
      <c r="D21" s="35" t="s">
        <v>76</v>
      </c>
      <c r="E21" s="36"/>
      <c r="F21" s="7" t="s">
        <v>121</v>
      </c>
      <c r="G21" s="7" t="s">
        <v>169</v>
      </c>
      <c r="H21" s="27">
        <v>112000</v>
      </c>
      <c r="I21" s="8">
        <v>20000</v>
      </c>
      <c r="J21" s="30">
        <v>17.857142857142858</v>
      </c>
      <c r="K21" s="8" t="s">
        <v>148</v>
      </c>
      <c r="L21" s="9">
        <v>52</v>
      </c>
      <c r="M21" s="8">
        <v>45</v>
      </c>
      <c r="N21" s="10">
        <v>97</v>
      </c>
    </row>
    <row r="22" spans="2:14" ht="168.75" x14ac:dyDescent="0.25">
      <c r="B22" s="5">
        <v>26</v>
      </c>
      <c r="C22" s="6" t="s">
        <v>30</v>
      </c>
      <c r="D22" s="35" t="s">
        <v>81</v>
      </c>
      <c r="E22" s="36"/>
      <c r="F22" s="7" t="s">
        <v>127</v>
      </c>
      <c r="G22" s="7" t="s">
        <v>174</v>
      </c>
      <c r="H22" s="27">
        <v>155000</v>
      </c>
      <c r="I22" s="8">
        <v>30000</v>
      </c>
      <c r="J22" s="30">
        <v>19.35483870967742</v>
      </c>
      <c r="K22" s="8" t="s">
        <v>148</v>
      </c>
      <c r="L22" s="9">
        <v>52</v>
      </c>
      <c r="M22" s="8">
        <v>45</v>
      </c>
      <c r="N22" s="10">
        <v>97</v>
      </c>
    </row>
    <row r="23" spans="2:14" ht="146.25" x14ac:dyDescent="0.25">
      <c r="B23" s="5">
        <v>45</v>
      </c>
      <c r="C23" s="6" t="s">
        <v>45</v>
      </c>
      <c r="D23" s="35" t="s">
        <v>100</v>
      </c>
      <c r="E23" s="36"/>
      <c r="F23" s="7" t="s">
        <v>146</v>
      </c>
      <c r="G23" s="7" t="s">
        <v>193</v>
      </c>
      <c r="H23" s="27">
        <v>64450</v>
      </c>
      <c r="I23" s="8">
        <v>18900</v>
      </c>
      <c r="J23" s="30">
        <v>29.325058184639254</v>
      </c>
      <c r="K23" s="8" t="s">
        <v>148</v>
      </c>
      <c r="L23" s="9">
        <v>52</v>
      </c>
      <c r="M23" s="8">
        <v>45</v>
      </c>
      <c r="N23" s="10">
        <v>97</v>
      </c>
    </row>
    <row r="24" spans="2:14" ht="168.75" x14ac:dyDescent="0.25">
      <c r="B24" s="5">
        <v>27</v>
      </c>
      <c r="C24" s="6" t="s">
        <v>31</v>
      </c>
      <c r="D24" s="35" t="s">
        <v>82</v>
      </c>
      <c r="E24" s="36"/>
      <c r="F24" s="7" t="s">
        <v>128</v>
      </c>
      <c r="G24" s="7" t="s">
        <v>175</v>
      </c>
      <c r="H24" s="27">
        <v>66700</v>
      </c>
      <c r="I24" s="8">
        <v>12000</v>
      </c>
      <c r="J24" s="30">
        <v>17.991004497751124</v>
      </c>
      <c r="K24" s="8" t="s">
        <v>148</v>
      </c>
      <c r="L24" s="9">
        <v>45</v>
      </c>
      <c r="M24" s="8">
        <v>50</v>
      </c>
      <c r="N24" s="10">
        <v>95</v>
      </c>
    </row>
    <row r="25" spans="2:14" ht="168.75" x14ac:dyDescent="0.25">
      <c r="B25" s="5">
        <v>42</v>
      </c>
      <c r="C25" s="6" t="s">
        <v>43</v>
      </c>
      <c r="D25" s="35" t="s">
        <v>97</v>
      </c>
      <c r="E25" s="36"/>
      <c r="F25" s="7" t="s">
        <v>143</v>
      </c>
      <c r="G25" s="7" t="s">
        <v>190</v>
      </c>
      <c r="H25" s="27">
        <v>180500</v>
      </c>
      <c r="I25" s="8">
        <v>25500</v>
      </c>
      <c r="J25" s="30">
        <v>14.127423822714681</v>
      </c>
      <c r="K25" s="8" t="s">
        <v>148</v>
      </c>
      <c r="L25" s="9">
        <v>45</v>
      </c>
      <c r="M25" s="8">
        <v>50</v>
      </c>
      <c r="N25" s="10">
        <v>95</v>
      </c>
    </row>
    <row r="26" spans="2:14" ht="168.75" x14ac:dyDescent="0.25">
      <c r="B26" s="5">
        <v>12</v>
      </c>
      <c r="C26" s="6" t="s">
        <v>56</v>
      </c>
      <c r="D26" s="35" t="s">
        <v>68</v>
      </c>
      <c r="E26" s="36"/>
      <c r="F26" s="7" t="s">
        <v>113</v>
      </c>
      <c r="G26" s="7" t="s">
        <v>161</v>
      </c>
      <c r="H26" s="27">
        <v>131000</v>
      </c>
      <c r="I26" s="8">
        <v>50000</v>
      </c>
      <c r="J26" s="30">
        <v>38.167938931297712</v>
      </c>
      <c r="K26" s="8" t="s">
        <v>148</v>
      </c>
      <c r="L26" s="9">
        <v>54</v>
      </c>
      <c r="M26" s="8">
        <v>40</v>
      </c>
      <c r="N26" s="10">
        <v>94</v>
      </c>
    </row>
    <row r="27" spans="2:14" ht="191.25" x14ac:dyDescent="0.25">
      <c r="B27" s="5">
        <v>30</v>
      </c>
      <c r="C27" s="6" t="s">
        <v>34</v>
      </c>
      <c r="D27" s="35" t="s">
        <v>85</v>
      </c>
      <c r="E27" s="36"/>
      <c r="F27" s="7" t="s">
        <v>131</v>
      </c>
      <c r="G27" s="7" t="s">
        <v>178</v>
      </c>
      <c r="H27" s="27">
        <v>131978</v>
      </c>
      <c r="I27" s="8">
        <v>23100</v>
      </c>
      <c r="J27" s="30">
        <v>17.50291715285881</v>
      </c>
      <c r="K27" s="8" t="s">
        <v>148</v>
      </c>
      <c r="L27" s="9">
        <v>52</v>
      </c>
      <c r="M27" s="8">
        <v>42</v>
      </c>
      <c r="N27" s="10">
        <v>94</v>
      </c>
    </row>
    <row r="28" spans="2:14" ht="135" x14ac:dyDescent="0.25">
      <c r="B28" s="5">
        <v>31</v>
      </c>
      <c r="C28" s="6" t="s">
        <v>35</v>
      </c>
      <c r="D28" s="35" t="s">
        <v>86</v>
      </c>
      <c r="E28" s="36"/>
      <c r="F28" s="7" t="s">
        <v>132</v>
      </c>
      <c r="G28" s="7" t="s">
        <v>179</v>
      </c>
      <c r="H28" s="27">
        <v>235000</v>
      </c>
      <c r="I28" s="8">
        <v>40000</v>
      </c>
      <c r="J28" s="30">
        <v>17.021276595744681</v>
      </c>
      <c r="K28" s="8" t="s">
        <v>148</v>
      </c>
      <c r="L28" s="9">
        <v>52</v>
      </c>
      <c r="M28" s="8">
        <v>42</v>
      </c>
      <c r="N28" s="10">
        <v>94</v>
      </c>
    </row>
    <row r="29" spans="2:14" ht="168.75" x14ac:dyDescent="0.25">
      <c r="B29" s="5">
        <v>32</v>
      </c>
      <c r="C29" s="6" t="s">
        <v>36</v>
      </c>
      <c r="D29" s="35" t="s">
        <v>87</v>
      </c>
      <c r="E29" s="36"/>
      <c r="F29" s="7" t="s">
        <v>133</v>
      </c>
      <c r="G29" s="7" t="s">
        <v>180</v>
      </c>
      <c r="H29" s="27">
        <v>92700</v>
      </c>
      <c r="I29" s="8">
        <v>27000</v>
      </c>
      <c r="J29" s="30">
        <v>29.126213592233011</v>
      </c>
      <c r="K29" s="8" t="s">
        <v>148</v>
      </c>
      <c r="L29" s="9">
        <v>52</v>
      </c>
      <c r="M29" s="8">
        <v>42</v>
      </c>
      <c r="N29" s="10">
        <v>94</v>
      </c>
    </row>
    <row r="30" spans="2:14" ht="157.5" x14ac:dyDescent="0.25">
      <c r="B30" s="5">
        <v>33</v>
      </c>
      <c r="C30" s="6" t="s">
        <v>36</v>
      </c>
      <c r="D30" s="35" t="s">
        <v>88</v>
      </c>
      <c r="E30" s="36"/>
      <c r="F30" s="7" t="s">
        <v>134</v>
      </c>
      <c r="G30" s="7" t="s">
        <v>181</v>
      </c>
      <c r="H30" s="27">
        <v>99200</v>
      </c>
      <c r="I30" s="8">
        <v>29000</v>
      </c>
      <c r="J30" s="30">
        <v>29.233870967741936</v>
      </c>
      <c r="K30" s="8" t="s">
        <v>148</v>
      </c>
      <c r="L30" s="9">
        <v>52</v>
      </c>
      <c r="M30" s="8">
        <v>42</v>
      </c>
      <c r="N30" s="10">
        <v>94</v>
      </c>
    </row>
    <row r="31" spans="2:14" ht="135" x14ac:dyDescent="0.25">
      <c r="B31" s="5">
        <v>34</v>
      </c>
      <c r="C31" s="6" t="s">
        <v>37</v>
      </c>
      <c r="D31" s="35" t="s">
        <v>89</v>
      </c>
      <c r="E31" s="36"/>
      <c r="F31" s="7" t="s">
        <v>135</v>
      </c>
      <c r="G31" s="7" t="s">
        <v>182</v>
      </c>
      <c r="H31" s="27">
        <v>35500</v>
      </c>
      <c r="I31" s="8">
        <v>10000</v>
      </c>
      <c r="J31" s="30">
        <v>28.169014084507044</v>
      </c>
      <c r="K31" s="8" t="s">
        <v>148</v>
      </c>
      <c r="L31" s="9">
        <v>52</v>
      </c>
      <c r="M31" s="8">
        <v>42</v>
      </c>
      <c r="N31" s="10">
        <v>94</v>
      </c>
    </row>
    <row r="32" spans="2:14" ht="168.75" x14ac:dyDescent="0.25">
      <c r="B32" s="5">
        <v>35</v>
      </c>
      <c r="C32" s="6" t="s">
        <v>38</v>
      </c>
      <c r="D32" s="35" t="s">
        <v>90</v>
      </c>
      <c r="E32" s="36"/>
      <c r="F32" s="7" t="s">
        <v>136</v>
      </c>
      <c r="G32" s="7" t="s">
        <v>183</v>
      </c>
      <c r="H32" s="27">
        <v>82500</v>
      </c>
      <c r="I32" s="8">
        <v>24000</v>
      </c>
      <c r="J32" s="30">
        <v>29.09090909090909</v>
      </c>
      <c r="K32" s="8" t="s">
        <v>148</v>
      </c>
      <c r="L32" s="9">
        <v>52</v>
      </c>
      <c r="M32" s="8">
        <v>42</v>
      </c>
      <c r="N32" s="10">
        <v>94</v>
      </c>
    </row>
    <row r="33" spans="2:14" ht="168.75" x14ac:dyDescent="0.25">
      <c r="B33" s="5">
        <v>36</v>
      </c>
      <c r="C33" s="6" t="s">
        <v>38</v>
      </c>
      <c r="D33" s="35" t="s">
        <v>91</v>
      </c>
      <c r="E33" s="36"/>
      <c r="F33" s="7" t="s">
        <v>137</v>
      </c>
      <c r="G33" s="7" t="s">
        <v>184</v>
      </c>
      <c r="H33" s="27">
        <v>203400</v>
      </c>
      <c r="I33" s="8">
        <v>45000</v>
      </c>
      <c r="J33" s="30">
        <v>22.123893805309734</v>
      </c>
      <c r="K33" s="11" t="s">
        <v>148</v>
      </c>
      <c r="L33" s="9">
        <v>52</v>
      </c>
      <c r="M33" s="8">
        <v>42</v>
      </c>
      <c r="N33" s="10">
        <v>94</v>
      </c>
    </row>
    <row r="34" spans="2:14" ht="157.5" x14ac:dyDescent="0.25">
      <c r="B34" s="5">
        <v>16</v>
      </c>
      <c r="C34" s="6" t="s">
        <v>24</v>
      </c>
      <c r="D34" s="35" t="s">
        <v>72</v>
      </c>
      <c r="E34" s="36"/>
      <c r="F34" s="7" t="s">
        <v>117</v>
      </c>
      <c r="G34" s="7" t="s">
        <v>165</v>
      </c>
      <c r="H34" s="27">
        <v>230000</v>
      </c>
      <c r="I34" s="8">
        <v>40000</v>
      </c>
      <c r="J34" s="30">
        <v>17.391304347826086</v>
      </c>
      <c r="K34" s="8" t="s">
        <v>148</v>
      </c>
      <c r="L34" s="9">
        <v>45</v>
      </c>
      <c r="M34" s="8">
        <v>47</v>
      </c>
      <c r="N34" s="10">
        <v>92</v>
      </c>
    </row>
    <row r="35" spans="2:14" ht="168.75" x14ac:dyDescent="0.25">
      <c r="B35" s="5">
        <v>22</v>
      </c>
      <c r="C35" s="6" t="s">
        <v>28</v>
      </c>
      <c r="D35" s="35" t="s">
        <v>77</v>
      </c>
      <c r="E35" s="36"/>
      <c r="F35" s="7" t="s">
        <v>123</v>
      </c>
      <c r="G35" s="7" t="s">
        <v>171</v>
      </c>
      <c r="H35" s="27">
        <v>90000</v>
      </c>
      <c r="I35" s="8">
        <v>20475</v>
      </c>
      <c r="J35" s="30">
        <v>22.75</v>
      </c>
      <c r="K35" s="8" t="s">
        <v>148</v>
      </c>
      <c r="L35" s="9">
        <v>45</v>
      </c>
      <c r="M35" s="8">
        <v>47</v>
      </c>
      <c r="N35" s="10">
        <v>92</v>
      </c>
    </row>
    <row r="36" spans="2:14" ht="146.25" x14ac:dyDescent="0.25">
      <c r="B36" s="5">
        <v>23</v>
      </c>
      <c r="C36" s="6" t="s">
        <v>28</v>
      </c>
      <c r="D36" s="35" t="s">
        <v>78</v>
      </c>
      <c r="E36" s="36"/>
      <c r="F36" s="7" t="s">
        <v>124</v>
      </c>
      <c r="G36" s="7" t="s">
        <v>171</v>
      </c>
      <c r="H36" s="27">
        <v>90000</v>
      </c>
      <c r="I36" s="8">
        <v>20475</v>
      </c>
      <c r="J36" s="30">
        <v>22.75</v>
      </c>
      <c r="K36" s="8" t="s">
        <v>148</v>
      </c>
      <c r="L36" s="9">
        <v>45</v>
      </c>
      <c r="M36" s="8">
        <v>47</v>
      </c>
      <c r="N36" s="10">
        <v>92</v>
      </c>
    </row>
    <row r="37" spans="2:14" ht="180" x14ac:dyDescent="0.25">
      <c r="B37" s="5">
        <v>38</v>
      </c>
      <c r="C37" s="6" t="s">
        <v>39</v>
      </c>
      <c r="D37" s="35" t="s">
        <v>93</v>
      </c>
      <c r="E37" s="36"/>
      <c r="F37" s="7" t="s">
        <v>139</v>
      </c>
      <c r="G37" s="7" t="s">
        <v>185</v>
      </c>
      <c r="H37" s="27">
        <v>221974</v>
      </c>
      <c r="I37" s="8">
        <v>38000</v>
      </c>
      <c r="J37" s="30">
        <v>17.119122059340285</v>
      </c>
      <c r="K37" s="8" t="s">
        <v>148</v>
      </c>
      <c r="L37" s="9">
        <v>45</v>
      </c>
      <c r="M37" s="8">
        <v>47</v>
      </c>
      <c r="N37" s="10">
        <v>92</v>
      </c>
    </row>
    <row r="38" spans="2:14" ht="180" x14ac:dyDescent="0.25">
      <c r="B38" s="5">
        <v>40</v>
      </c>
      <c r="C38" s="6" t="s">
        <v>41</v>
      </c>
      <c r="D38" s="35" t="s">
        <v>95</v>
      </c>
      <c r="E38" s="36"/>
      <c r="F38" s="7" t="s">
        <v>141</v>
      </c>
      <c r="G38" s="7" t="s">
        <v>188</v>
      </c>
      <c r="H38" s="27">
        <v>107850</v>
      </c>
      <c r="I38" s="8">
        <v>50000</v>
      </c>
      <c r="J38" s="30">
        <v>46.360686138154847</v>
      </c>
      <c r="K38" s="8" t="s">
        <v>148</v>
      </c>
      <c r="L38" s="9">
        <v>47</v>
      </c>
      <c r="M38" s="8">
        <v>45</v>
      </c>
      <c r="N38" s="10">
        <v>92</v>
      </c>
    </row>
    <row r="39" spans="2:14" ht="157.5" x14ac:dyDescent="0.25">
      <c r="B39" s="5">
        <v>46</v>
      </c>
      <c r="C39" s="6" t="s">
        <v>46</v>
      </c>
      <c r="D39" s="35" t="s">
        <v>101</v>
      </c>
      <c r="E39" s="36"/>
      <c r="F39" s="7" t="s">
        <v>147</v>
      </c>
      <c r="G39" s="7" t="s">
        <v>194</v>
      </c>
      <c r="H39" s="27">
        <v>89206</v>
      </c>
      <c r="I39" s="8">
        <v>30450</v>
      </c>
      <c r="J39" s="30">
        <v>34.134475259511689</v>
      </c>
      <c r="K39" s="8" t="s">
        <v>148</v>
      </c>
      <c r="L39" s="9">
        <v>52</v>
      </c>
      <c r="M39" s="8">
        <v>40</v>
      </c>
      <c r="N39" s="10">
        <v>92</v>
      </c>
    </row>
    <row r="40" spans="2:14" ht="157.5" x14ac:dyDescent="0.25">
      <c r="B40" s="5">
        <v>6</v>
      </c>
      <c r="C40" s="6" t="s">
        <v>51</v>
      </c>
      <c r="D40" s="35" t="s">
        <v>62</v>
      </c>
      <c r="E40" s="36"/>
      <c r="F40" s="7" t="s">
        <v>107</v>
      </c>
      <c r="G40" s="7" t="s">
        <v>155</v>
      </c>
      <c r="H40" s="27">
        <v>22000</v>
      </c>
      <c r="I40" s="8">
        <v>5400</v>
      </c>
      <c r="J40" s="30">
        <v>24.545454545454547</v>
      </c>
      <c r="K40" s="8" t="s">
        <v>148</v>
      </c>
      <c r="L40" s="9">
        <v>45</v>
      </c>
      <c r="M40" s="8">
        <v>45</v>
      </c>
      <c r="N40" s="10">
        <v>90</v>
      </c>
    </row>
    <row r="41" spans="2:14" ht="157.5" x14ac:dyDescent="0.25">
      <c r="B41" s="5">
        <v>44</v>
      </c>
      <c r="C41" s="6" t="s">
        <v>44</v>
      </c>
      <c r="D41" s="35" t="s">
        <v>99</v>
      </c>
      <c r="E41" s="36"/>
      <c r="F41" s="7" t="s">
        <v>145</v>
      </c>
      <c r="G41" s="7" t="s">
        <v>192</v>
      </c>
      <c r="H41" s="27">
        <v>136000</v>
      </c>
      <c r="I41" s="8">
        <v>30000</v>
      </c>
      <c r="J41" s="30">
        <v>22.058823529411764</v>
      </c>
      <c r="K41" s="8" t="s">
        <v>148</v>
      </c>
      <c r="L41" s="9">
        <v>45</v>
      </c>
      <c r="M41" s="8">
        <v>45</v>
      </c>
      <c r="N41" s="10">
        <v>90</v>
      </c>
    </row>
    <row r="42" spans="2:14" ht="180" x14ac:dyDescent="0.25">
      <c r="B42" s="5">
        <v>9</v>
      </c>
      <c r="C42" s="6" t="s">
        <v>54</v>
      </c>
      <c r="D42" s="35" t="s">
        <v>65</v>
      </c>
      <c r="E42" s="36"/>
      <c r="F42" s="7" t="s">
        <v>110</v>
      </c>
      <c r="G42" s="7" t="s">
        <v>158</v>
      </c>
      <c r="H42" s="27">
        <v>55000</v>
      </c>
      <c r="I42" s="8">
        <v>22000</v>
      </c>
      <c r="J42" s="30">
        <v>40</v>
      </c>
      <c r="K42" s="8" t="s">
        <v>148</v>
      </c>
      <c r="L42" s="9">
        <v>37</v>
      </c>
      <c r="M42" s="8">
        <v>52</v>
      </c>
      <c r="N42" s="10">
        <v>89</v>
      </c>
    </row>
    <row r="43" spans="2:14" ht="202.5" x14ac:dyDescent="0.25">
      <c r="B43" s="5">
        <v>13</v>
      </c>
      <c r="C43" s="6" t="s">
        <v>22</v>
      </c>
      <c r="D43" s="35" t="s">
        <v>69</v>
      </c>
      <c r="E43" s="36"/>
      <c r="F43" s="7" t="s">
        <v>114</v>
      </c>
      <c r="G43" s="7" t="s">
        <v>162</v>
      </c>
      <c r="H43" s="27">
        <v>305000</v>
      </c>
      <c r="I43" s="8">
        <v>55000</v>
      </c>
      <c r="J43" s="30">
        <v>18.032786885245901</v>
      </c>
      <c r="K43" s="8" t="s">
        <v>148</v>
      </c>
      <c r="L43" s="9">
        <v>45</v>
      </c>
      <c r="M43" s="8">
        <v>42</v>
      </c>
      <c r="N43" s="10">
        <v>87</v>
      </c>
    </row>
    <row r="44" spans="2:14" ht="225" x14ac:dyDescent="0.25">
      <c r="B44" s="5">
        <v>14</v>
      </c>
      <c r="C44" s="6" t="s">
        <v>22</v>
      </c>
      <c r="D44" s="35" t="s">
        <v>70</v>
      </c>
      <c r="E44" s="36"/>
      <c r="F44" s="7" t="s">
        <v>115</v>
      </c>
      <c r="G44" s="7" t="s">
        <v>163</v>
      </c>
      <c r="H44" s="27">
        <v>100000</v>
      </c>
      <c r="I44" s="8">
        <v>15000</v>
      </c>
      <c r="J44" s="30">
        <v>15</v>
      </c>
      <c r="K44" s="8" t="s">
        <v>148</v>
      </c>
      <c r="L44" s="9">
        <v>45</v>
      </c>
      <c r="M44" s="8">
        <v>42</v>
      </c>
      <c r="N44" s="10">
        <v>87</v>
      </c>
    </row>
    <row r="45" spans="2:14" ht="157.5" x14ac:dyDescent="0.25">
      <c r="B45" s="5">
        <v>37</v>
      </c>
      <c r="C45" s="6" t="s">
        <v>39</v>
      </c>
      <c r="D45" s="35" t="s">
        <v>92</v>
      </c>
      <c r="E45" s="36"/>
      <c r="F45" s="7" t="s">
        <v>138</v>
      </c>
      <c r="G45" s="7" t="s">
        <v>186</v>
      </c>
      <c r="H45" s="27">
        <v>288628</v>
      </c>
      <c r="I45" s="8">
        <v>40000</v>
      </c>
      <c r="J45" s="30">
        <v>13.858669290574719</v>
      </c>
      <c r="K45" s="8" t="s">
        <v>148</v>
      </c>
      <c r="L45" s="9">
        <v>45</v>
      </c>
      <c r="M45" s="8">
        <v>42</v>
      </c>
      <c r="N45" s="10">
        <v>87</v>
      </c>
    </row>
    <row r="46" spans="2:14" ht="180" x14ac:dyDescent="0.25">
      <c r="B46" s="5">
        <v>41</v>
      </c>
      <c r="C46" s="6" t="s">
        <v>42</v>
      </c>
      <c r="D46" s="35" t="s">
        <v>96</v>
      </c>
      <c r="E46" s="36"/>
      <c r="F46" s="7" t="s">
        <v>142</v>
      </c>
      <c r="G46" s="7" t="s">
        <v>189</v>
      </c>
      <c r="H46" s="27">
        <v>144300</v>
      </c>
      <c r="I46" s="8">
        <v>36750</v>
      </c>
      <c r="J46" s="30">
        <v>25.467775467775468</v>
      </c>
      <c r="K46" s="8" t="s">
        <v>148</v>
      </c>
      <c r="L46" s="9">
        <v>45</v>
      </c>
      <c r="M46" s="8">
        <v>42</v>
      </c>
      <c r="N46" s="10">
        <v>87</v>
      </c>
    </row>
    <row r="47" spans="2:14" ht="247.5" x14ac:dyDescent="0.25">
      <c r="B47" s="5">
        <v>43</v>
      </c>
      <c r="C47" s="6" t="s">
        <v>44</v>
      </c>
      <c r="D47" s="35" t="s">
        <v>98</v>
      </c>
      <c r="E47" s="36"/>
      <c r="F47" s="7" t="s">
        <v>144</v>
      </c>
      <c r="G47" s="7" t="s">
        <v>191</v>
      </c>
      <c r="H47" s="27">
        <v>176500</v>
      </c>
      <c r="I47" s="8">
        <v>43000</v>
      </c>
      <c r="J47" s="30">
        <v>24.362606232294617</v>
      </c>
      <c r="K47" s="8" t="s">
        <v>148</v>
      </c>
      <c r="L47" s="9">
        <v>45</v>
      </c>
      <c r="M47" s="8">
        <v>40</v>
      </c>
      <c r="N47" s="10">
        <v>85</v>
      </c>
    </row>
    <row r="48" spans="2:14" ht="168.75" x14ac:dyDescent="0.25">
      <c r="B48" s="5">
        <v>8</v>
      </c>
      <c r="C48" s="6" t="s">
        <v>53</v>
      </c>
      <c r="D48" s="35" t="s">
        <v>64</v>
      </c>
      <c r="E48" s="36"/>
      <c r="F48" s="7" t="s">
        <v>109</v>
      </c>
      <c r="G48" s="7" t="s">
        <v>157</v>
      </c>
      <c r="H48" s="27">
        <v>40120</v>
      </c>
      <c r="I48" s="8">
        <v>18620</v>
      </c>
      <c r="J48" s="30">
        <v>46.410767696909275</v>
      </c>
      <c r="K48" s="8" t="s">
        <v>148</v>
      </c>
      <c r="L48" s="9">
        <v>47</v>
      </c>
      <c r="M48" s="8">
        <v>37</v>
      </c>
      <c r="N48" s="10">
        <v>84</v>
      </c>
    </row>
    <row r="49" spans="2:14" ht="180" x14ac:dyDescent="0.25">
      <c r="B49" s="5">
        <v>11</v>
      </c>
      <c r="C49" s="6" t="s">
        <v>55</v>
      </c>
      <c r="D49" s="35" t="s">
        <v>67</v>
      </c>
      <c r="E49" s="36"/>
      <c r="F49" s="7" t="s">
        <v>112</v>
      </c>
      <c r="G49" s="7" t="s">
        <v>159</v>
      </c>
      <c r="H49" s="27">
        <v>36000</v>
      </c>
      <c r="I49" s="8">
        <v>11000</v>
      </c>
      <c r="J49" s="30">
        <v>30.555555555555557</v>
      </c>
      <c r="K49" s="8" t="s">
        <v>148</v>
      </c>
      <c r="L49" s="9">
        <v>32</v>
      </c>
      <c r="M49" s="8">
        <v>52</v>
      </c>
      <c r="N49" s="10">
        <v>84</v>
      </c>
    </row>
    <row r="50" spans="2:14" ht="168.75" x14ac:dyDescent="0.25">
      <c r="B50" s="5">
        <v>10</v>
      </c>
      <c r="C50" s="6" t="s">
        <v>55</v>
      </c>
      <c r="D50" s="35" t="s">
        <v>66</v>
      </c>
      <c r="E50" s="36"/>
      <c r="F50" s="7" t="s">
        <v>111</v>
      </c>
      <c r="G50" s="7" t="s">
        <v>160</v>
      </c>
      <c r="H50" s="27">
        <v>33000</v>
      </c>
      <c r="I50" s="8">
        <v>9000</v>
      </c>
      <c r="J50" s="30">
        <v>27.272727272727273</v>
      </c>
      <c r="K50" s="8" t="s">
        <v>148</v>
      </c>
      <c r="L50" s="9">
        <v>40</v>
      </c>
      <c r="M50" s="8">
        <v>42</v>
      </c>
      <c r="N50" s="10">
        <v>82</v>
      </c>
    </row>
    <row r="51" spans="2:14" ht="123.75" x14ac:dyDescent="0.25">
      <c r="B51" s="5">
        <v>25</v>
      </c>
      <c r="C51" s="6" t="s">
        <v>29</v>
      </c>
      <c r="D51" s="35" t="s">
        <v>80</v>
      </c>
      <c r="E51" s="36"/>
      <c r="F51" s="7" t="s">
        <v>126</v>
      </c>
      <c r="G51" s="7" t="s">
        <v>173</v>
      </c>
      <c r="H51" s="27">
        <v>252000</v>
      </c>
      <c r="I51" s="8">
        <v>50000</v>
      </c>
      <c r="J51" s="30">
        <v>19.841269841269842</v>
      </c>
      <c r="K51" s="8" t="s">
        <v>148</v>
      </c>
      <c r="L51" s="9">
        <v>45</v>
      </c>
      <c r="M51" s="8">
        <v>25</v>
      </c>
      <c r="N51" s="10">
        <v>70</v>
      </c>
    </row>
    <row r="52" spans="2:14" ht="112.5" x14ac:dyDescent="0.25">
      <c r="B52" s="5">
        <v>24</v>
      </c>
      <c r="C52" s="6" t="s">
        <v>29</v>
      </c>
      <c r="D52" s="35" t="s">
        <v>79</v>
      </c>
      <c r="E52" s="36"/>
      <c r="F52" s="7" t="s">
        <v>125</v>
      </c>
      <c r="G52" s="7" t="s">
        <v>172</v>
      </c>
      <c r="H52" s="27">
        <v>265000</v>
      </c>
      <c r="I52" s="8">
        <v>50000</v>
      </c>
      <c r="J52" s="30">
        <v>18.867924528301888</v>
      </c>
      <c r="K52" s="8" t="s">
        <v>148</v>
      </c>
      <c r="L52" s="9">
        <v>45</v>
      </c>
      <c r="M52" s="8">
        <v>20</v>
      </c>
      <c r="N52" s="10">
        <v>65</v>
      </c>
    </row>
    <row r="53" spans="2:14" ht="180" x14ac:dyDescent="0.25">
      <c r="B53" s="5">
        <v>29</v>
      </c>
      <c r="C53" s="6" t="s">
        <v>33</v>
      </c>
      <c r="D53" s="35" t="s">
        <v>84</v>
      </c>
      <c r="E53" s="36"/>
      <c r="F53" s="7" t="s">
        <v>130</v>
      </c>
      <c r="G53" s="7" t="s">
        <v>177</v>
      </c>
      <c r="H53" s="27">
        <v>136325</v>
      </c>
      <c r="I53" s="8">
        <v>36750</v>
      </c>
      <c r="J53" s="30">
        <v>26.957637997432606</v>
      </c>
      <c r="K53" s="8" t="s">
        <v>148</v>
      </c>
      <c r="L53" s="9">
        <v>45</v>
      </c>
      <c r="M53" s="8">
        <v>10</v>
      </c>
      <c r="N53" s="10">
        <v>55</v>
      </c>
    </row>
    <row r="54" spans="2:14" ht="135" x14ac:dyDescent="0.25">
      <c r="B54" s="12">
        <v>5</v>
      </c>
      <c r="C54" s="13" t="s">
        <v>50</v>
      </c>
      <c r="D54" s="37" t="s">
        <v>61</v>
      </c>
      <c r="E54" s="38"/>
      <c r="F54" s="14" t="s">
        <v>106</v>
      </c>
      <c r="G54" s="14" t="s">
        <v>154</v>
      </c>
      <c r="H54" s="28">
        <v>120000</v>
      </c>
      <c r="I54" s="15">
        <v>15000</v>
      </c>
      <c r="J54" s="31">
        <v>12.5</v>
      </c>
      <c r="K54" s="15" t="s">
        <v>149</v>
      </c>
      <c r="L54" s="16">
        <v>0</v>
      </c>
      <c r="M54" s="15">
        <v>0</v>
      </c>
      <c r="N54" s="17">
        <v>0</v>
      </c>
    </row>
    <row r="55" spans="2:14" x14ac:dyDescent="0.25">
      <c r="B55" s="33" t="s">
        <v>21</v>
      </c>
      <c r="C55" s="33"/>
      <c r="D55" s="34"/>
      <c r="E55" s="34"/>
      <c r="F55" s="2"/>
      <c r="G55" s="2"/>
      <c r="H55" s="2"/>
      <c r="I55" s="32">
        <f>SUM(I9:I54)</f>
        <v>1405270</v>
      </c>
      <c r="J55" s="4"/>
      <c r="K55" s="2"/>
      <c r="L55" s="1"/>
      <c r="M55" s="2"/>
      <c r="N55" s="2"/>
    </row>
  </sheetData>
  <sortState ref="B9:N54">
    <sortCondition descending="1" ref="N9:N54"/>
  </sortState>
  <mergeCells count="72">
    <mergeCell ref="D23:E23"/>
    <mergeCell ref="D22:E22"/>
    <mergeCell ref="D12:E12"/>
    <mergeCell ref="D28:E28"/>
    <mergeCell ref="D27:E27"/>
    <mergeCell ref="D26:E26"/>
    <mergeCell ref="D25:E25"/>
    <mergeCell ref="D24:E24"/>
    <mergeCell ref="D11:E11"/>
    <mergeCell ref="D43:E43"/>
    <mergeCell ref="D42:E42"/>
    <mergeCell ref="D41:E41"/>
    <mergeCell ref="D40:E40"/>
    <mergeCell ref="D39:E39"/>
    <mergeCell ref="D38:E38"/>
    <mergeCell ref="D37:E37"/>
    <mergeCell ref="D36:E36"/>
    <mergeCell ref="D35:E35"/>
    <mergeCell ref="D34:E34"/>
    <mergeCell ref="D33:E33"/>
    <mergeCell ref="D32:E32"/>
    <mergeCell ref="D31:E31"/>
    <mergeCell ref="D30:E30"/>
    <mergeCell ref="D29:E29"/>
    <mergeCell ref="B1:F1"/>
    <mergeCell ref="I1:J1"/>
    <mergeCell ref="C2:D2"/>
    <mergeCell ref="I2:J2"/>
    <mergeCell ref="B3:D3"/>
    <mergeCell ref="E3:N3"/>
    <mergeCell ref="B4:E4"/>
    <mergeCell ref="F4:G4"/>
    <mergeCell ref="I4:J4"/>
    <mergeCell ref="D5:E5"/>
    <mergeCell ref="I5:J5"/>
    <mergeCell ref="M6:N6"/>
    <mergeCell ref="B7:B8"/>
    <mergeCell ref="C7:C8"/>
    <mergeCell ref="D7:E8"/>
    <mergeCell ref="F7:F8"/>
    <mergeCell ref="G7:G8"/>
    <mergeCell ref="H7:H8"/>
    <mergeCell ref="I7:J7"/>
    <mergeCell ref="K7:K8"/>
    <mergeCell ref="L7:L8"/>
    <mergeCell ref="B6:J6"/>
    <mergeCell ref="D51:E51"/>
    <mergeCell ref="M7:M8"/>
    <mergeCell ref="N7:N8"/>
    <mergeCell ref="D9:E9"/>
    <mergeCell ref="D10:E10"/>
    <mergeCell ref="D44:E44"/>
    <mergeCell ref="D45:E45"/>
    <mergeCell ref="D21:E21"/>
    <mergeCell ref="D20:E20"/>
    <mergeCell ref="D19:E19"/>
    <mergeCell ref="D18:E18"/>
    <mergeCell ref="D17:E17"/>
    <mergeCell ref="D16:E16"/>
    <mergeCell ref="D15:E15"/>
    <mergeCell ref="D14:E14"/>
    <mergeCell ref="D13:E13"/>
    <mergeCell ref="D46:E46"/>
    <mergeCell ref="D47:E47"/>
    <mergeCell ref="D48:E48"/>
    <mergeCell ref="D49:E49"/>
    <mergeCell ref="D50:E50"/>
    <mergeCell ref="B55:C55"/>
    <mergeCell ref="D55:E55"/>
    <mergeCell ref="D52:E52"/>
    <mergeCell ref="D53:E53"/>
    <mergeCell ref="D54:E54"/>
  </mergeCells>
  <pageMargins left="0.7" right="0.7" top="0.75" bottom="0.75" header="0.3" footer="0.3"/>
  <pageSetup paperSize="9" scale="75" fitToHeight="0" orientation="landscape" r:id="rId1"/>
  <headerFooter differentFirst="1"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5"/>
  <sheetViews>
    <sheetView tabSelected="1" zoomScaleNormal="100" workbookViewId="0">
      <selection activeCell="M7" sqref="M7:M8"/>
    </sheetView>
  </sheetViews>
  <sheetFormatPr defaultRowHeight="15" x14ac:dyDescent="0.25"/>
  <cols>
    <col min="3" max="3" width="18.42578125" customWidth="1"/>
    <col min="6" max="6" width="36.5703125" customWidth="1"/>
    <col min="7" max="7" width="18.28515625" customWidth="1"/>
  </cols>
  <sheetData>
    <row r="1" spans="2:14" ht="15.75" x14ac:dyDescent="0.25">
      <c r="B1" s="44" t="s">
        <v>0</v>
      </c>
      <c r="C1" s="44"/>
      <c r="D1" s="44"/>
      <c r="E1" s="44"/>
      <c r="F1" s="44"/>
      <c r="G1" s="2"/>
      <c r="H1" s="2"/>
      <c r="I1" s="45"/>
      <c r="J1" s="45"/>
      <c r="K1" s="2"/>
      <c r="L1" s="1"/>
      <c r="M1" s="46" t="s">
        <v>195</v>
      </c>
      <c r="N1" s="2"/>
    </row>
    <row r="2" spans="2:14" x14ac:dyDescent="0.25">
      <c r="B2" s="2"/>
      <c r="C2" s="45"/>
      <c r="D2" s="45"/>
      <c r="E2" s="2"/>
      <c r="F2" s="2"/>
      <c r="G2" s="2"/>
      <c r="H2" s="2"/>
      <c r="I2" s="45"/>
      <c r="J2" s="45"/>
      <c r="K2" s="2"/>
      <c r="L2" s="1"/>
      <c r="M2" s="2"/>
      <c r="N2" s="2"/>
    </row>
    <row r="3" spans="2:14" x14ac:dyDescent="0.25">
      <c r="B3" s="43" t="s">
        <v>1</v>
      </c>
      <c r="C3" s="43"/>
      <c r="D3" s="43"/>
      <c r="E3" s="43" t="s">
        <v>2</v>
      </c>
      <c r="F3" s="43"/>
      <c r="G3" s="43"/>
      <c r="H3" s="43"/>
      <c r="I3" s="43"/>
      <c r="J3" s="43"/>
      <c r="K3" s="43"/>
      <c r="L3" s="43"/>
      <c r="M3" s="43"/>
      <c r="N3" s="43"/>
    </row>
    <row r="4" spans="2:14" x14ac:dyDescent="0.25">
      <c r="B4" s="43" t="s">
        <v>3</v>
      </c>
      <c r="C4" s="43"/>
      <c r="D4" s="43"/>
      <c r="E4" s="43"/>
      <c r="F4" s="43" t="s">
        <v>4</v>
      </c>
      <c r="G4" s="43"/>
      <c r="H4" s="3"/>
      <c r="I4" s="43"/>
      <c r="J4" s="43"/>
      <c r="K4" s="2"/>
      <c r="L4" s="1"/>
      <c r="M4" s="2"/>
      <c r="N4" s="2"/>
    </row>
    <row r="5" spans="2:14" x14ac:dyDescent="0.25">
      <c r="B5" s="3"/>
      <c r="C5" s="3"/>
      <c r="D5" s="33"/>
      <c r="E5" s="33"/>
      <c r="F5" s="3"/>
      <c r="G5" s="3"/>
      <c r="H5" s="3"/>
      <c r="I5" s="33"/>
      <c r="J5" s="33"/>
      <c r="K5" s="2"/>
      <c r="L5" s="1"/>
      <c r="M5" s="2"/>
      <c r="N5" s="2"/>
    </row>
    <row r="6" spans="2:14" ht="45" x14ac:dyDescent="0.25">
      <c r="B6" s="42" t="s">
        <v>5</v>
      </c>
      <c r="C6" s="42"/>
      <c r="D6" s="42"/>
      <c r="E6" s="42"/>
      <c r="F6" s="42"/>
      <c r="G6" s="42"/>
      <c r="H6" s="42"/>
      <c r="I6" s="42"/>
      <c r="J6" s="42"/>
      <c r="K6" s="24" t="s">
        <v>6</v>
      </c>
      <c r="L6" s="24"/>
      <c r="M6" s="42" t="s">
        <v>7</v>
      </c>
      <c r="N6" s="42"/>
    </row>
    <row r="7" spans="2:14" ht="105.75" customHeight="1" x14ac:dyDescent="0.25">
      <c r="B7" s="39" t="s">
        <v>8</v>
      </c>
      <c r="C7" s="39" t="s">
        <v>9</v>
      </c>
      <c r="D7" s="39" t="s">
        <v>10</v>
      </c>
      <c r="E7" s="39"/>
      <c r="F7" s="39" t="s">
        <v>11</v>
      </c>
      <c r="G7" s="39" t="s">
        <v>12</v>
      </c>
      <c r="H7" s="39" t="s">
        <v>13</v>
      </c>
      <c r="I7" s="39" t="s">
        <v>14</v>
      </c>
      <c r="J7" s="39"/>
      <c r="K7" s="39" t="s">
        <v>15</v>
      </c>
      <c r="L7" s="39" t="s">
        <v>16</v>
      </c>
      <c r="M7" s="39" t="s">
        <v>17</v>
      </c>
      <c r="N7" s="39" t="s">
        <v>18</v>
      </c>
    </row>
    <row r="8" spans="2:14" x14ac:dyDescent="0.25">
      <c r="B8" s="39"/>
      <c r="C8" s="39"/>
      <c r="D8" s="39"/>
      <c r="E8" s="39"/>
      <c r="F8" s="39"/>
      <c r="G8" s="39"/>
      <c r="H8" s="39"/>
      <c r="I8" s="25" t="s">
        <v>19</v>
      </c>
      <c r="J8" s="25" t="s">
        <v>20</v>
      </c>
      <c r="K8" s="39"/>
      <c r="L8" s="39"/>
      <c r="M8" s="39"/>
      <c r="N8" s="39"/>
    </row>
    <row r="9" spans="2:14" ht="191.25" x14ac:dyDescent="0.25">
      <c r="B9" s="18">
        <v>1</v>
      </c>
      <c r="C9" s="19" t="s">
        <v>47</v>
      </c>
      <c r="D9" s="40" t="s">
        <v>57</v>
      </c>
      <c r="E9" s="41"/>
      <c r="F9" s="20" t="s">
        <v>102</v>
      </c>
      <c r="G9" s="20" t="s">
        <v>150</v>
      </c>
      <c r="H9" s="26">
        <v>370300</v>
      </c>
      <c r="I9" s="21">
        <v>67500</v>
      </c>
      <c r="J9" s="29">
        <v>18.228463408047528</v>
      </c>
      <c r="K9" s="21" t="s">
        <v>148</v>
      </c>
      <c r="L9" s="22">
        <v>62</v>
      </c>
      <c r="M9" s="21">
        <v>45</v>
      </c>
      <c r="N9" s="23">
        <v>107</v>
      </c>
    </row>
    <row r="10" spans="2:14" ht="225" x14ac:dyDescent="0.25">
      <c r="B10" s="5">
        <v>2</v>
      </c>
      <c r="C10" s="6" t="s">
        <v>47</v>
      </c>
      <c r="D10" s="35" t="s">
        <v>58</v>
      </c>
      <c r="E10" s="36"/>
      <c r="F10" s="7" t="s">
        <v>103</v>
      </c>
      <c r="G10" s="7" t="s">
        <v>151</v>
      </c>
      <c r="H10" s="27">
        <v>166700</v>
      </c>
      <c r="I10" s="8">
        <v>45000</v>
      </c>
      <c r="J10" s="30">
        <v>26.994601079784044</v>
      </c>
      <c r="K10" s="8" t="s">
        <v>148</v>
      </c>
      <c r="L10" s="9">
        <v>62</v>
      </c>
      <c r="M10" s="8">
        <v>45</v>
      </c>
      <c r="N10" s="10">
        <v>107</v>
      </c>
    </row>
    <row r="11" spans="2:14" ht="146.25" x14ac:dyDescent="0.25">
      <c r="B11" s="5">
        <v>3</v>
      </c>
      <c r="C11" s="6" t="s">
        <v>48</v>
      </c>
      <c r="D11" s="35" t="s">
        <v>59</v>
      </c>
      <c r="E11" s="36"/>
      <c r="F11" s="7" t="s">
        <v>104</v>
      </c>
      <c r="G11" s="7" t="s">
        <v>152</v>
      </c>
      <c r="H11" s="27">
        <v>311500</v>
      </c>
      <c r="I11" s="8">
        <v>50000</v>
      </c>
      <c r="J11" s="30">
        <v>16.051364365971107</v>
      </c>
      <c r="K11" s="8" t="s">
        <v>148</v>
      </c>
      <c r="L11" s="9">
        <v>55</v>
      </c>
      <c r="M11" s="8">
        <v>55</v>
      </c>
      <c r="N11" s="10">
        <v>110</v>
      </c>
    </row>
    <row r="12" spans="2:14" ht="213.75" x14ac:dyDescent="0.25">
      <c r="B12" s="5">
        <v>4</v>
      </c>
      <c r="C12" s="6" t="s">
        <v>49</v>
      </c>
      <c r="D12" s="35" t="s">
        <v>60</v>
      </c>
      <c r="E12" s="36"/>
      <c r="F12" s="7" t="s">
        <v>105</v>
      </c>
      <c r="G12" s="7" t="s">
        <v>153</v>
      </c>
      <c r="H12" s="27">
        <v>243800</v>
      </c>
      <c r="I12" s="8">
        <v>33750</v>
      </c>
      <c r="J12" s="30">
        <v>13.843314191960623</v>
      </c>
      <c r="K12" s="8" t="s">
        <v>148</v>
      </c>
      <c r="L12" s="9">
        <v>62</v>
      </c>
      <c r="M12" s="8">
        <v>52</v>
      </c>
      <c r="N12" s="10">
        <v>114</v>
      </c>
    </row>
    <row r="13" spans="2:14" ht="135" x14ac:dyDescent="0.25">
      <c r="B13" s="5">
        <v>5</v>
      </c>
      <c r="C13" s="6" t="s">
        <v>50</v>
      </c>
      <c r="D13" s="35" t="s">
        <v>61</v>
      </c>
      <c r="E13" s="36"/>
      <c r="F13" s="7" t="s">
        <v>106</v>
      </c>
      <c r="G13" s="7" t="s">
        <v>154</v>
      </c>
      <c r="H13" s="27">
        <v>120000</v>
      </c>
      <c r="I13" s="8">
        <v>15000</v>
      </c>
      <c r="J13" s="30">
        <v>12.5</v>
      </c>
      <c r="K13" s="8" t="s">
        <v>149</v>
      </c>
      <c r="L13" s="9">
        <v>0</v>
      </c>
      <c r="M13" s="8">
        <v>0</v>
      </c>
      <c r="N13" s="10">
        <v>0</v>
      </c>
    </row>
    <row r="14" spans="2:14" ht="157.5" x14ac:dyDescent="0.25">
      <c r="B14" s="5">
        <v>6</v>
      </c>
      <c r="C14" s="6" t="s">
        <v>51</v>
      </c>
      <c r="D14" s="35" t="s">
        <v>62</v>
      </c>
      <c r="E14" s="36"/>
      <c r="F14" s="7" t="s">
        <v>107</v>
      </c>
      <c r="G14" s="7" t="s">
        <v>155</v>
      </c>
      <c r="H14" s="27">
        <v>22000</v>
      </c>
      <c r="I14" s="8">
        <v>5400</v>
      </c>
      <c r="J14" s="30">
        <v>24.545454545454547</v>
      </c>
      <c r="K14" s="8" t="s">
        <v>148</v>
      </c>
      <c r="L14" s="9">
        <v>45</v>
      </c>
      <c r="M14" s="8">
        <v>45</v>
      </c>
      <c r="N14" s="10">
        <v>90</v>
      </c>
    </row>
    <row r="15" spans="2:14" ht="213.75" x14ac:dyDescent="0.25">
      <c r="B15" s="5">
        <v>7</v>
      </c>
      <c r="C15" s="6" t="s">
        <v>52</v>
      </c>
      <c r="D15" s="35" t="s">
        <v>63</v>
      </c>
      <c r="E15" s="36"/>
      <c r="F15" s="7" t="s">
        <v>108</v>
      </c>
      <c r="G15" s="7" t="s">
        <v>156</v>
      </c>
      <c r="H15" s="27">
        <v>340000</v>
      </c>
      <c r="I15" s="8">
        <v>70000</v>
      </c>
      <c r="J15" s="30">
        <v>20.588235294117649</v>
      </c>
      <c r="K15" s="8" t="s">
        <v>148</v>
      </c>
      <c r="L15" s="9">
        <v>62</v>
      </c>
      <c r="M15" s="8">
        <v>45</v>
      </c>
      <c r="N15" s="10">
        <v>107</v>
      </c>
    </row>
    <row r="16" spans="2:14" ht="168.75" x14ac:dyDescent="0.25">
      <c r="B16" s="5">
        <v>8</v>
      </c>
      <c r="C16" s="6" t="s">
        <v>53</v>
      </c>
      <c r="D16" s="35" t="s">
        <v>64</v>
      </c>
      <c r="E16" s="36"/>
      <c r="F16" s="7" t="s">
        <v>109</v>
      </c>
      <c r="G16" s="7" t="s">
        <v>157</v>
      </c>
      <c r="H16" s="27">
        <v>40120</v>
      </c>
      <c r="I16" s="8">
        <v>18620</v>
      </c>
      <c r="J16" s="30">
        <v>46.410767696909275</v>
      </c>
      <c r="K16" s="8" t="s">
        <v>148</v>
      </c>
      <c r="L16" s="9">
        <v>47</v>
      </c>
      <c r="M16" s="8">
        <v>37</v>
      </c>
      <c r="N16" s="10">
        <v>84</v>
      </c>
    </row>
    <row r="17" spans="2:14" ht="180" x14ac:dyDescent="0.25">
      <c r="B17" s="5">
        <v>9</v>
      </c>
      <c r="C17" s="6" t="s">
        <v>54</v>
      </c>
      <c r="D17" s="35" t="s">
        <v>65</v>
      </c>
      <c r="E17" s="36"/>
      <c r="F17" s="7" t="s">
        <v>110</v>
      </c>
      <c r="G17" s="7" t="s">
        <v>158</v>
      </c>
      <c r="H17" s="27">
        <v>55000</v>
      </c>
      <c r="I17" s="8">
        <v>22000</v>
      </c>
      <c r="J17" s="30">
        <v>40</v>
      </c>
      <c r="K17" s="8" t="s">
        <v>148</v>
      </c>
      <c r="L17" s="9">
        <v>37</v>
      </c>
      <c r="M17" s="8">
        <v>52</v>
      </c>
      <c r="N17" s="10">
        <v>89</v>
      </c>
    </row>
    <row r="18" spans="2:14" ht="168.75" x14ac:dyDescent="0.25">
      <c r="B18" s="5">
        <v>10</v>
      </c>
      <c r="C18" s="6" t="s">
        <v>55</v>
      </c>
      <c r="D18" s="35" t="s">
        <v>66</v>
      </c>
      <c r="E18" s="36"/>
      <c r="F18" s="7" t="s">
        <v>111</v>
      </c>
      <c r="G18" s="7" t="s">
        <v>160</v>
      </c>
      <c r="H18" s="27">
        <v>33000</v>
      </c>
      <c r="I18" s="8">
        <v>9000</v>
      </c>
      <c r="J18" s="30">
        <v>27.272727272727273</v>
      </c>
      <c r="K18" s="8" t="s">
        <v>148</v>
      </c>
      <c r="L18" s="9">
        <v>40</v>
      </c>
      <c r="M18" s="8">
        <v>42</v>
      </c>
      <c r="N18" s="10">
        <v>82</v>
      </c>
    </row>
    <row r="19" spans="2:14" ht="180" x14ac:dyDescent="0.25">
      <c r="B19" s="5">
        <v>11</v>
      </c>
      <c r="C19" s="6" t="s">
        <v>55</v>
      </c>
      <c r="D19" s="35" t="s">
        <v>67</v>
      </c>
      <c r="E19" s="36"/>
      <c r="F19" s="7" t="s">
        <v>112</v>
      </c>
      <c r="G19" s="7" t="s">
        <v>159</v>
      </c>
      <c r="H19" s="27">
        <v>36000</v>
      </c>
      <c r="I19" s="8">
        <v>11000</v>
      </c>
      <c r="J19" s="30">
        <v>30.555555555555557</v>
      </c>
      <c r="K19" s="8" t="s">
        <v>148</v>
      </c>
      <c r="L19" s="9">
        <v>32</v>
      </c>
      <c r="M19" s="8">
        <v>52</v>
      </c>
      <c r="N19" s="10">
        <v>84</v>
      </c>
    </row>
    <row r="20" spans="2:14" ht="168.75" x14ac:dyDescent="0.25">
      <c r="B20" s="5">
        <v>12</v>
      </c>
      <c r="C20" s="6" t="s">
        <v>56</v>
      </c>
      <c r="D20" s="35" t="s">
        <v>68</v>
      </c>
      <c r="E20" s="36"/>
      <c r="F20" s="7" t="s">
        <v>113</v>
      </c>
      <c r="G20" s="7" t="s">
        <v>161</v>
      </c>
      <c r="H20" s="27">
        <v>131000</v>
      </c>
      <c r="I20" s="8">
        <v>50000</v>
      </c>
      <c r="J20" s="30">
        <v>38.167938931297712</v>
      </c>
      <c r="K20" s="8" t="s">
        <v>148</v>
      </c>
      <c r="L20" s="9">
        <v>54</v>
      </c>
      <c r="M20" s="8">
        <v>40</v>
      </c>
      <c r="N20" s="10">
        <v>94</v>
      </c>
    </row>
    <row r="21" spans="2:14" ht="202.5" x14ac:dyDescent="0.25">
      <c r="B21" s="5">
        <v>13</v>
      </c>
      <c r="C21" s="6" t="s">
        <v>22</v>
      </c>
      <c r="D21" s="35" t="s">
        <v>69</v>
      </c>
      <c r="E21" s="36"/>
      <c r="F21" s="7" t="s">
        <v>114</v>
      </c>
      <c r="G21" s="7" t="s">
        <v>162</v>
      </c>
      <c r="H21" s="27">
        <v>305000</v>
      </c>
      <c r="I21" s="8">
        <v>55000</v>
      </c>
      <c r="J21" s="30">
        <v>18.032786885245901</v>
      </c>
      <c r="K21" s="8" t="s">
        <v>148</v>
      </c>
      <c r="L21" s="9">
        <v>45</v>
      </c>
      <c r="M21" s="8">
        <v>42</v>
      </c>
      <c r="N21" s="10">
        <v>87</v>
      </c>
    </row>
    <row r="22" spans="2:14" ht="225" x14ac:dyDescent="0.25">
      <c r="B22" s="5">
        <v>14</v>
      </c>
      <c r="C22" s="6" t="s">
        <v>22</v>
      </c>
      <c r="D22" s="35" t="s">
        <v>70</v>
      </c>
      <c r="E22" s="36"/>
      <c r="F22" s="7" t="s">
        <v>115</v>
      </c>
      <c r="G22" s="7" t="s">
        <v>163</v>
      </c>
      <c r="H22" s="27">
        <v>100000</v>
      </c>
      <c r="I22" s="8">
        <v>15000</v>
      </c>
      <c r="J22" s="30">
        <v>15</v>
      </c>
      <c r="K22" s="8" t="s">
        <v>148</v>
      </c>
      <c r="L22" s="9">
        <v>45</v>
      </c>
      <c r="M22" s="8">
        <v>42</v>
      </c>
      <c r="N22" s="10">
        <v>87</v>
      </c>
    </row>
    <row r="23" spans="2:14" ht="180" x14ac:dyDescent="0.25">
      <c r="B23" s="5">
        <v>15</v>
      </c>
      <c r="C23" s="6" t="s">
        <v>23</v>
      </c>
      <c r="D23" s="35" t="s">
        <v>71</v>
      </c>
      <c r="E23" s="36"/>
      <c r="F23" s="7" t="s">
        <v>116</v>
      </c>
      <c r="G23" s="7" t="s">
        <v>164</v>
      </c>
      <c r="H23" s="27">
        <v>110000</v>
      </c>
      <c r="I23" s="8">
        <v>20000</v>
      </c>
      <c r="J23" s="30">
        <v>18.181818181818183</v>
      </c>
      <c r="K23" s="8" t="s">
        <v>148</v>
      </c>
      <c r="L23" s="9">
        <v>45</v>
      </c>
      <c r="M23" s="8">
        <v>52</v>
      </c>
      <c r="N23" s="10">
        <v>97</v>
      </c>
    </row>
    <row r="24" spans="2:14" ht="157.5" x14ac:dyDescent="0.25">
      <c r="B24" s="5">
        <v>16</v>
      </c>
      <c r="C24" s="6" t="s">
        <v>24</v>
      </c>
      <c r="D24" s="35" t="s">
        <v>72</v>
      </c>
      <c r="E24" s="36"/>
      <c r="F24" s="7" t="s">
        <v>117</v>
      </c>
      <c r="G24" s="7" t="s">
        <v>165</v>
      </c>
      <c r="H24" s="27">
        <v>230000</v>
      </c>
      <c r="I24" s="8">
        <v>40000</v>
      </c>
      <c r="J24" s="30">
        <v>17.391304347826086</v>
      </c>
      <c r="K24" s="8" t="s">
        <v>148</v>
      </c>
      <c r="L24" s="9">
        <v>45</v>
      </c>
      <c r="M24" s="8">
        <v>47</v>
      </c>
      <c r="N24" s="10">
        <v>92</v>
      </c>
    </row>
    <row r="25" spans="2:14" ht="202.5" x14ac:dyDescent="0.25">
      <c r="B25" s="5">
        <v>17</v>
      </c>
      <c r="C25" s="6" t="s">
        <v>25</v>
      </c>
      <c r="D25" s="35" t="s">
        <v>73</v>
      </c>
      <c r="E25" s="36"/>
      <c r="F25" s="7" t="s">
        <v>118</v>
      </c>
      <c r="G25" s="7" t="s">
        <v>166</v>
      </c>
      <c r="H25" s="27">
        <v>80000</v>
      </c>
      <c r="I25" s="8">
        <v>7800</v>
      </c>
      <c r="J25" s="30">
        <v>9.75</v>
      </c>
      <c r="K25" s="8" t="s">
        <v>148</v>
      </c>
      <c r="L25" s="9">
        <v>52</v>
      </c>
      <c r="M25" s="8">
        <v>50</v>
      </c>
      <c r="N25" s="10">
        <v>102</v>
      </c>
    </row>
    <row r="26" spans="2:14" ht="135" x14ac:dyDescent="0.25">
      <c r="B26" s="5">
        <v>18</v>
      </c>
      <c r="C26" s="6" t="s">
        <v>26</v>
      </c>
      <c r="D26" s="35" t="s">
        <v>74</v>
      </c>
      <c r="E26" s="36"/>
      <c r="F26" s="7" t="s">
        <v>119</v>
      </c>
      <c r="G26" s="7" t="s">
        <v>168</v>
      </c>
      <c r="H26" s="27">
        <v>137000</v>
      </c>
      <c r="I26" s="8">
        <v>31500</v>
      </c>
      <c r="J26" s="30">
        <v>22.992700729927009</v>
      </c>
      <c r="K26" s="8" t="s">
        <v>148</v>
      </c>
      <c r="L26" s="9">
        <v>62</v>
      </c>
      <c r="M26" s="8">
        <v>45</v>
      </c>
      <c r="N26" s="10">
        <v>107</v>
      </c>
    </row>
    <row r="27" spans="2:14" ht="157.5" x14ac:dyDescent="0.25">
      <c r="B27" s="5">
        <v>19</v>
      </c>
      <c r="C27" s="6" t="s">
        <v>26</v>
      </c>
      <c r="D27" s="35" t="s">
        <v>75</v>
      </c>
      <c r="E27" s="36"/>
      <c r="F27" s="7" t="s">
        <v>120</v>
      </c>
      <c r="G27" s="7" t="s">
        <v>167</v>
      </c>
      <c r="H27" s="27">
        <v>130000</v>
      </c>
      <c r="I27" s="8">
        <v>29400</v>
      </c>
      <c r="J27" s="30">
        <v>22.615384615384617</v>
      </c>
      <c r="K27" s="8" t="s">
        <v>148</v>
      </c>
      <c r="L27" s="9">
        <v>62</v>
      </c>
      <c r="M27" s="8">
        <v>45</v>
      </c>
      <c r="N27" s="10">
        <v>107</v>
      </c>
    </row>
    <row r="28" spans="2:14" ht="191.25" x14ac:dyDescent="0.25">
      <c r="B28" s="5">
        <v>20</v>
      </c>
      <c r="C28" s="6" t="s">
        <v>27</v>
      </c>
      <c r="D28" s="35" t="s">
        <v>76</v>
      </c>
      <c r="E28" s="36"/>
      <c r="F28" s="7" t="s">
        <v>121</v>
      </c>
      <c r="G28" s="7" t="s">
        <v>169</v>
      </c>
      <c r="H28" s="27">
        <v>112000</v>
      </c>
      <c r="I28" s="8">
        <v>20000</v>
      </c>
      <c r="J28" s="30">
        <v>17.857142857142858</v>
      </c>
      <c r="K28" s="8" t="s">
        <v>148</v>
      </c>
      <c r="L28" s="9">
        <v>52</v>
      </c>
      <c r="M28" s="8">
        <v>45</v>
      </c>
      <c r="N28" s="10">
        <v>97</v>
      </c>
    </row>
    <row r="29" spans="2:14" ht="135" x14ac:dyDescent="0.25">
      <c r="B29" s="5">
        <v>21</v>
      </c>
      <c r="C29" s="6" t="s">
        <v>27</v>
      </c>
      <c r="D29" s="35" t="s">
        <v>76</v>
      </c>
      <c r="E29" s="36"/>
      <c r="F29" s="7" t="s">
        <v>122</v>
      </c>
      <c r="G29" s="7" t="s">
        <v>170</v>
      </c>
      <c r="H29" s="27">
        <v>107700</v>
      </c>
      <c r="I29" s="8">
        <v>19000</v>
      </c>
      <c r="J29" s="30">
        <v>17.641597028783657</v>
      </c>
      <c r="K29" s="8" t="s">
        <v>148</v>
      </c>
      <c r="L29" s="9">
        <v>52</v>
      </c>
      <c r="M29" s="8">
        <v>50</v>
      </c>
      <c r="N29" s="10">
        <v>102</v>
      </c>
    </row>
    <row r="30" spans="2:14" ht="168.75" x14ac:dyDescent="0.25">
      <c r="B30" s="5">
        <v>22</v>
      </c>
      <c r="C30" s="6" t="s">
        <v>28</v>
      </c>
      <c r="D30" s="35" t="s">
        <v>77</v>
      </c>
      <c r="E30" s="36"/>
      <c r="F30" s="7" t="s">
        <v>123</v>
      </c>
      <c r="G30" s="7" t="s">
        <v>171</v>
      </c>
      <c r="H30" s="27">
        <v>90000</v>
      </c>
      <c r="I30" s="8">
        <v>20475</v>
      </c>
      <c r="J30" s="30">
        <v>22.75</v>
      </c>
      <c r="K30" s="8" t="s">
        <v>148</v>
      </c>
      <c r="L30" s="9">
        <v>45</v>
      </c>
      <c r="M30" s="8">
        <v>47</v>
      </c>
      <c r="N30" s="10">
        <v>92</v>
      </c>
    </row>
    <row r="31" spans="2:14" ht="146.25" x14ac:dyDescent="0.25">
      <c r="B31" s="5">
        <v>23</v>
      </c>
      <c r="C31" s="6" t="s">
        <v>28</v>
      </c>
      <c r="D31" s="35" t="s">
        <v>78</v>
      </c>
      <c r="E31" s="36"/>
      <c r="F31" s="7" t="s">
        <v>124</v>
      </c>
      <c r="G31" s="7" t="s">
        <v>171</v>
      </c>
      <c r="H31" s="27">
        <v>90000</v>
      </c>
      <c r="I31" s="8">
        <v>20475</v>
      </c>
      <c r="J31" s="30">
        <v>22.75</v>
      </c>
      <c r="K31" s="8" t="s">
        <v>148</v>
      </c>
      <c r="L31" s="9">
        <v>45</v>
      </c>
      <c r="M31" s="8">
        <v>47</v>
      </c>
      <c r="N31" s="10">
        <v>92</v>
      </c>
    </row>
    <row r="32" spans="2:14" ht="112.5" x14ac:dyDescent="0.25">
      <c r="B32" s="5">
        <v>24</v>
      </c>
      <c r="C32" s="6" t="s">
        <v>29</v>
      </c>
      <c r="D32" s="35" t="s">
        <v>79</v>
      </c>
      <c r="E32" s="36"/>
      <c r="F32" s="7" t="s">
        <v>125</v>
      </c>
      <c r="G32" s="7" t="s">
        <v>172</v>
      </c>
      <c r="H32" s="27">
        <v>265000</v>
      </c>
      <c r="I32" s="8">
        <v>50000</v>
      </c>
      <c r="J32" s="30">
        <v>18.867924528301888</v>
      </c>
      <c r="K32" s="8" t="s">
        <v>148</v>
      </c>
      <c r="L32" s="9">
        <v>45</v>
      </c>
      <c r="M32" s="8">
        <v>20</v>
      </c>
      <c r="N32" s="10">
        <v>65</v>
      </c>
    </row>
    <row r="33" spans="2:14" ht="123.75" x14ac:dyDescent="0.25">
      <c r="B33" s="5">
        <v>25</v>
      </c>
      <c r="C33" s="6" t="s">
        <v>29</v>
      </c>
      <c r="D33" s="35" t="s">
        <v>80</v>
      </c>
      <c r="E33" s="36"/>
      <c r="F33" s="7" t="s">
        <v>126</v>
      </c>
      <c r="G33" s="7" t="s">
        <v>173</v>
      </c>
      <c r="H33" s="27">
        <v>252000</v>
      </c>
      <c r="I33" s="8">
        <v>50000</v>
      </c>
      <c r="J33" s="30">
        <v>19.841269841269842</v>
      </c>
      <c r="K33" s="8" t="s">
        <v>148</v>
      </c>
      <c r="L33" s="9">
        <v>45</v>
      </c>
      <c r="M33" s="8">
        <v>25</v>
      </c>
      <c r="N33" s="10">
        <v>70</v>
      </c>
    </row>
    <row r="34" spans="2:14" ht="168.75" x14ac:dyDescent="0.25">
      <c r="B34" s="5">
        <v>26</v>
      </c>
      <c r="C34" s="6" t="s">
        <v>30</v>
      </c>
      <c r="D34" s="35" t="s">
        <v>81</v>
      </c>
      <c r="E34" s="36"/>
      <c r="F34" s="7" t="s">
        <v>127</v>
      </c>
      <c r="G34" s="7" t="s">
        <v>174</v>
      </c>
      <c r="H34" s="27">
        <v>155000</v>
      </c>
      <c r="I34" s="8">
        <v>30000</v>
      </c>
      <c r="J34" s="30">
        <v>19.35483870967742</v>
      </c>
      <c r="K34" s="8" t="s">
        <v>148</v>
      </c>
      <c r="L34" s="9">
        <v>52</v>
      </c>
      <c r="M34" s="8">
        <v>45</v>
      </c>
      <c r="N34" s="10">
        <v>97</v>
      </c>
    </row>
    <row r="35" spans="2:14" ht="168.75" x14ac:dyDescent="0.25">
      <c r="B35" s="5">
        <v>27</v>
      </c>
      <c r="C35" s="6" t="s">
        <v>31</v>
      </c>
      <c r="D35" s="35" t="s">
        <v>82</v>
      </c>
      <c r="E35" s="36"/>
      <c r="F35" s="7" t="s">
        <v>128</v>
      </c>
      <c r="G35" s="7" t="s">
        <v>175</v>
      </c>
      <c r="H35" s="27">
        <v>66700</v>
      </c>
      <c r="I35" s="8">
        <v>12000</v>
      </c>
      <c r="J35" s="30">
        <v>17.991004497751124</v>
      </c>
      <c r="K35" s="8" t="s">
        <v>148</v>
      </c>
      <c r="L35" s="9">
        <v>45</v>
      </c>
      <c r="M35" s="8">
        <v>50</v>
      </c>
      <c r="N35" s="10">
        <v>95</v>
      </c>
    </row>
    <row r="36" spans="2:14" ht="157.5" x14ac:dyDescent="0.25">
      <c r="B36" s="5">
        <v>28</v>
      </c>
      <c r="C36" s="6" t="s">
        <v>32</v>
      </c>
      <c r="D36" s="35" t="s">
        <v>83</v>
      </c>
      <c r="E36" s="36"/>
      <c r="F36" s="7" t="s">
        <v>129</v>
      </c>
      <c r="G36" s="7" t="s">
        <v>176</v>
      </c>
      <c r="H36" s="27">
        <v>46410</v>
      </c>
      <c r="I36" s="8">
        <v>9900</v>
      </c>
      <c r="J36" s="30">
        <v>21.331609566903683</v>
      </c>
      <c r="K36" s="8" t="s">
        <v>148</v>
      </c>
      <c r="L36" s="9">
        <v>52</v>
      </c>
      <c r="M36" s="8">
        <v>50</v>
      </c>
      <c r="N36" s="10">
        <v>102</v>
      </c>
    </row>
    <row r="37" spans="2:14" ht="180" x14ac:dyDescent="0.25">
      <c r="B37" s="5">
        <v>29</v>
      </c>
      <c r="C37" s="6" t="s">
        <v>33</v>
      </c>
      <c r="D37" s="35" t="s">
        <v>84</v>
      </c>
      <c r="E37" s="36"/>
      <c r="F37" s="7" t="s">
        <v>130</v>
      </c>
      <c r="G37" s="7" t="s">
        <v>177</v>
      </c>
      <c r="H37" s="27">
        <v>136325</v>
      </c>
      <c r="I37" s="8">
        <v>36750</v>
      </c>
      <c r="J37" s="30">
        <v>26.957637997432606</v>
      </c>
      <c r="K37" s="8" t="s">
        <v>148</v>
      </c>
      <c r="L37" s="9">
        <v>45</v>
      </c>
      <c r="M37" s="8">
        <v>10</v>
      </c>
      <c r="N37" s="10">
        <v>55</v>
      </c>
    </row>
    <row r="38" spans="2:14" ht="191.25" x14ac:dyDescent="0.25">
      <c r="B38" s="5">
        <v>30</v>
      </c>
      <c r="C38" s="6" t="s">
        <v>34</v>
      </c>
      <c r="D38" s="35" t="s">
        <v>85</v>
      </c>
      <c r="E38" s="36"/>
      <c r="F38" s="7" t="s">
        <v>131</v>
      </c>
      <c r="G38" s="7" t="s">
        <v>178</v>
      </c>
      <c r="H38" s="27">
        <v>131978</v>
      </c>
      <c r="I38" s="8">
        <v>23100</v>
      </c>
      <c r="J38" s="30">
        <v>17.50291715285881</v>
      </c>
      <c r="K38" s="8" t="s">
        <v>148</v>
      </c>
      <c r="L38" s="9">
        <v>52</v>
      </c>
      <c r="M38" s="8">
        <v>42</v>
      </c>
      <c r="N38" s="10">
        <v>94</v>
      </c>
    </row>
    <row r="39" spans="2:14" ht="135" x14ac:dyDescent="0.25">
      <c r="B39" s="5">
        <v>31</v>
      </c>
      <c r="C39" s="6" t="s">
        <v>35</v>
      </c>
      <c r="D39" s="35" t="s">
        <v>86</v>
      </c>
      <c r="E39" s="36"/>
      <c r="F39" s="7" t="s">
        <v>132</v>
      </c>
      <c r="G39" s="7" t="s">
        <v>179</v>
      </c>
      <c r="H39" s="27">
        <v>235000</v>
      </c>
      <c r="I39" s="8">
        <v>40000</v>
      </c>
      <c r="J39" s="30">
        <v>17.021276595744681</v>
      </c>
      <c r="K39" s="8" t="s">
        <v>148</v>
      </c>
      <c r="L39" s="9">
        <v>52</v>
      </c>
      <c r="M39" s="8">
        <v>42</v>
      </c>
      <c r="N39" s="10">
        <v>94</v>
      </c>
    </row>
    <row r="40" spans="2:14" ht="168.75" x14ac:dyDescent="0.25">
      <c r="B40" s="5">
        <v>32</v>
      </c>
      <c r="C40" s="6" t="s">
        <v>36</v>
      </c>
      <c r="D40" s="35" t="s">
        <v>87</v>
      </c>
      <c r="E40" s="36"/>
      <c r="F40" s="7" t="s">
        <v>133</v>
      </c>
      <c r="G40" s="7" t="s">
        <v>180</v>
      </c>
      <c r="H40" s="27">
        <v>92700</v>
      </c>
      <c r="I40" s="8">
        <v>27000</v>
      </c>
      <c r="J40" s="30">
        <v>29.126213592233011</v>
      </c>
      <c r="K40" s="8" t="s">
        <v>148</v>
      </c>
      <c r="L40" s="9">
        <v>52</v>
      </c>
      <c r="M40" s="8">
        <v>42</v>
      </c>
      <c r="N40" s="10">
        <v>94</v>
      </c>
    </row>
    <row r="41" spans="2:14" ht="157.5" x14ac:dyDescent="0.25">
      <c r="B41" s="5">
        <v>33</v>
      </c>
      <c r="C41" s="6" t="s">
        <v>36</v>
      </c>
      <c r="D41" s="35" t="s">
        <v>88</v>
      </c>
      <c r="E41" s="36"/>
      <c r="F41" s="7" t="s">
        <v>134</v>
      </c>
      <c r="G41" s="7" t="s">
        <v>181</v>
      </c>
      <c r="H41" s="27">
        <v>99200</v>
      </c>
      <c r="I41" s="8">
        <v>29000</v>
      </c>
      <c r="J41" s="30">
        <v>29.233870967741936</v>
      </c>
      <c r="K41" s="8" t="s">
        <v>148</v>
      </c>
      <c r="L41" s="9">
        <v>52</v>
      </c>
      <c r="M41" s="8">
        <v>42</v>
      </c>
      <c r="N41" s="10">
        <v>94</v>
      </c>
    </row>
    <row r="42" spans="2:14" ht="135" x14ac:dyDescent="0.25">
      <c r="B42" s="5">
        <v>34</v>
      </c>
      <c r="C42" s="6" t="s">
        <v>37</v>
      </c>
      <c r="D42" s="35" t="s">
        <v>89</v>
      </c>
      <c r="E42" s="36"/>
      <c r="F42" s="7" t="s">
        <v>135</v>
      </c>
      <c r="G42" s="7" t="s">
        <v>182</v>
      </c>
      <c r="H42" s="27">
        <v>35500</v>
      </c>
      <c r="I42" s="8">
        <v>10000</v>
      </c>
      <c r="J42" s="30">
        <v>28.169014084507044</v>
      </c>
      <c r="K42" s="8" t="s">
        <v>148</v>
      </c>
      <c r="L42" s="9">
        <v>52</v>
      </c>
      <c r="M42" s="8">
        <v>42</v>
      </c>
      <c r="N42" s="10">
        <v>94</v>
      </c>
    </row>
    <row r="43" spans="2:14" ht="168.75" x14ac:dyDescent="0.25">
      <c r="B43" s="5">
        <v>35</v>
      </c>
      <c r="C43" s="6" t="s">
        <v>38</v>
      </c>
      <c r="D43" s="35" t="s">
        <v>90</v>
      </c>
      <c r="E43" s="36"/>
      <c r="F43" s="7" t="s">
        <v>136</v>
      </c>
      <c r="G43" s="7" t="s">
        <v>183</v>
      </c>
      <c r="H43" s="27">
        <v>82500</v>
      </c>
      <c r="I43" s="8">
        <v>24000</v>
      </c>
      <c r="J43" s="30">
        <v>29.09090909090909</v>
      </c>
      <c r="K43" s="8" t="s">
        <v>148</v>
      </c>
      <c r="L43" s="9">
        <v>52</v>
      </c>
      <c r="M43" s="8">
        <v>42</v>
      </c>
      <c r="N43" s="10">
        <v>94</v>
      </c>
    </row>
    <row r="44" spans="2:14" ht="168.75" x14ac:dyDescent="0.25">
      <c r="B44" s="5">
        <v>36</v>
      </c>
      <c r="C44" s="6" t="s">
        <v>38</v>
      </c>
      <c r="D44" s="35" t="s">
        <v>91</v>
      </c>
      <c r="E44" s="36"/>
      <c r="F44" s="7" t="s">
        <v>137</v>
      </c>
      <c r="G44" s="7" t="s">
        <v>184</v>
      </c>
      <c r="H44" s="27">
        <v>203400</v>
      </c>
      <c r="I44" s="8">
        <v>45000</v>
      </c>
      <c r="J44" s="30">
        <v>22.123893805309734</v>
      </c>
      <c r="K44" s="11" t="s">
        <v>148</v>
      </c>
      <c r="L44" s="9">
        <v>52</v>
      </c>
      <c r="M44" s="8">
        <v>42</v>
      </c>
      <c r="N44" s="10">
        <v>94</v>
      </c>
    </row>
    <row r="45" spans="2:14" ht="157.5" x14ac:dyDescent="0.25">
      <c r="B45" s="5">
        <v>37</v>
      </c>
      <c r="C45" s="6" t="s">
        <v>39</v>
      </c>
      <c r="D45" s="35" t="s">
        <v>92</v>
      </c>
      <c r="E45" s="36"/>
      <c r="F45" s="7" t="s">
        <v>138</v>
      </c>
      <c r="G45" s="7" t="s">
        <v>186</v>
      </c>
      <c r="H45" s="27">
        <v>288628</v>
      </c>
      <c r="I45" s="8">
        <v>40000</v>
      </c>
      <c r="J45" s="30">
        <v>13.858669290574719</v>
      </c>
      <c r="K45" s="8" t="s">
        <v>148</v>
      </c>
      <c r="L45" s="9">
        <v>45</v>
      </c>
      <c r="M45" s="8">
        <v>42</v>
      </c>
      <c r="N45" s="10">
        <v>87</v>
      </c>
    </row>
    <row r="46" spans="2:14" ht="180" x14ac:dyDescent="0.25">
      <c r="B46" s="5">
        <v>38</v>
      </c>
      <c r="C46" s="6" t="s">
        <v>39</v>
      </c>
      <c r="D46" s="35" t="s">
        <v>93</v>
      </c>
      <c r="E46" s="36"/>
      <c r="F46" s="7" t="s">
        <v>139</v>
      </c>
      <c r="G46" s="7" t="s">
        <v>185</v>
      </c>
      <c r="H46" s="27">
        <v>221974</v>
      </c>
      <c r="I46" s="8">
        <v>38000</v>
      </c>
      <c r="J46" s="30">
        <v>17.119122059340285</v>
      </c>
      <c r="K46" s="8" t="s">
        <v>148</v>
      </c>
      <c r="L46" s="9">
        <v>45</v>
      </c>
      <c r="M46" s="8">
        <v>47</v>
      </c>
      <c r="N46" s="10">
        <v>92</v>
      </c>
    </row>
    <row r="47" spans="2:14" ht="168.75" x14ac:dyDescent="0.25">
      <c r="B47" s="5">
        <v>39</v>
      </c>
      <c r="C47" s="6" t="s">
        <v>40</v>
      </c>
      <c r="D47" s="35" t="s">
        <v>94</v>
      </c>
      <c r="E47" s="36"/>
      <c r="F47" s="7" t="s">
        <v>140</v>
      </c>
      <c r="G47" s="7" t="s">
        <v>187</v>
      </c>
      <c r="H47" s="27">
        <v>137000</v>
      </c>
      <c r="I47" s="8">
        <v>30000</v>
      </c>
      <c r="J47" s="30">
        <v>21.897810218978101</v>
      </c>
      <c r="K47" s="8" t="s">
        <v>148</v>
      </c>
      <c r="L47" s="9">
        <v>60</v>
      </c>
      <c r="M47" s="8">
        <v>45</v>
      </c>
      <c r="N47" s="10">
        <v>105</v>
      </c>
    </row>
    <row r="48" spans="2:14" ht="180" x14ac:dyDescent="0.25">
      <c r="B48" s="5">
        <v>40</v>
      </c>
      <c r="C48" s="6" t="s">
        <v>41</v>
      </c>
      <c r="D48" s="35" t="s">
        <v>95</v>
      </c>
      <c r="E48" s="36"/>
      <c r="F48" s="7" t="s">
        <v>141</v>
      </c>
      <c r="G48" s="7" t="s">
        <v>188</v>
      </c>
      <c r="H48" s="27">
        <v>107850</v>
      </c>
      <c r="I48" s="8">
        <v>50000</v>
      </c>
      <c r="J48" s="30">
        <v>46.360686138154847</v>
      </c>
      <c r="K48" s="8" t="s">
        <v>148</v>
      </c>
      <c r="L48" s="9">
        <v>47</v>
      </c>
      <c r="M48" s="8">
        <v>45</v>
      </c>
      <c r="N48" s="10">
        <v>92</v>
      </c>
    </row>
    <row r="49" spans="2:14" ht="180" x14ac:dyDescent="0.25">
      <c r="B49" s="5">
        <v>41</v>
      </c>
      <c r="C49" s="6" t="s">
        <v>42</v>
      </c>
      <c r="D49" s="35" t="s">
        <v>96</v>
      </c>
      <c r="E49" s="36"/>
      <c r="F49" s="7" t="s">
        <v>142</v>
      </c>
      <c r="G49" s="7" t="s">
        <v>189</v>
      </c>
      <c r="H49" s="27">
        <v>144300</v>
      </c>
      <c r="I49" s="8">
        <v>36750</v>
      </c>
      <c r="J49" s="30">
        <v>25.467775467775468</v>
      </c>
      <c r="K49" s="8" t="s">
        <v>148</v>
      </c>
      <c r="L49" s="9">
        <v>45</v>
      </c>
      <c r="M49" s="8">
        <v>42</v>
      </c>
      <c r="N49" s="10">
        <v>87</v>
      </c>
    </row>
    <row r="50" spans="2:14" ht="168.75" x14ac:dyDescent="0.25">
      <c r="B50" s="5">
        <v>42</v>
      </c>
      <c r="C50" s="6" t="s">
        <v>43</v>
      </c>
      <c r="D50" s="35" t="s">
        <v>97</v>
      </c>
      <c r="E50" s="36"/>
      <c r="F50" s="7" t="s">
        <v>143</v>
      </c>
      <c r="G50" s="7" t="s">
        <v>190</v>
      </c>
      <c r="H50" s="27">
        <v>180500</v>
      </c>
      <c r="I50" s="8">
        <v>25500</v>
      </c>
      <c r="J50" s="30">
        <v>14.127423822714681</v>
      </c>
      <c r="K50" s="8" t="s">
        <v>148</v>
      </c>
      <c r="L50" s="9">
        <v>45</v>
      </c>
      <c r="M50" s="8">
        <v>50</v>
      </c>
      <c r="N50" s="10">
        <v>95</v>
      </c>
    </row>
    <row r="51" spans="2:14" ht="247.5" x14ac:dyDescent="0.25">
      <c r="B51" s="5">
        <v>43</v>
      </c>
      <c r="C51" s="6" t="s">
        <v>44</v>
      </c>
      <c r="D51" s="35" t="s">
        <v>98</v>
      </c>
      <c r="E51" s="36"/>
      <c r="F51" s="7" t="s">
        <v>144</v>
      </c>
      <c r="G51" s="7" t="s">
        <v>191</v>
      </c>
      <c r="H51" s="27">
        <v>176500</v>
      </c>
      <c r="I51" s="8">
        <v>43000</v>
      </c>
      <c r="J51" s="30">
        <v>24.362606232294617</v>
      </c>
      <c r="K51" s="8" t="s">
        <v>148</v>
      </c>
      <c r="L51" s="9">
        <v>45</v>
      </c>
      <c r="M51" s="8">
        <v>40</v>
      </c>
      <c r="N51" s="10">
        <v>85</v>
      </c>
    </row>
    <row r="52" spans="2:14" ht="157.5" x14ac:dyDescent="0.25">
      <c r="B52" s="5">
        <v>44</v>
      </c>
      <c r="C52" s="6" t="s">
        <v>44</v>
      </c>
      <c r="D52" s="35" t="s">
        <v>99</v>
      </c>
      <c r="E52" s="36"/>
      <c r="F52" s="7" t="s">
        <v>145</v>
      </c>
      <c r="G52" s="7" t="s">
        <v>192</v>
      </c>
      <c r="H52" s="27">
        <v>136000</v>
      </c>
      <c r="I52" s="8">
        <v>30000</v>
      </c>
      <c r="J52" s="30">
        <v>22.058823529411764</v>
      </c>
      <c r="K52" s="8" t="s">
        <v>148</v>
      </c>
      <c r="L52" s="9">
        <v>45</v>
      </c>
      <c r="M52" s="8">
        <v>45</v>
      </c>
      <c r="N52" s="10">
        <v>90</v>
      </c>
    </row>
    <row r="53" spans="2:14" ht="146.25" x14ac:dyDescent="0.25">
      <c r="B53" s="5">
        <v>45</v>
      </c>
      <c r="C53" s="6" t="s">
        <v>45</v>
      </c>
      <c r="D53" s="35" t="s">
        <v>100</v>
      </c>
      <c r="E53" s="36"/>
      <c r="F53" s="7" t="s">
        <v>146</v>
      </c>
      <c r="G53" s="7" t="s">
        <v>193</v>
      </c>
      <c r="H53" s="27">
        <v>64450</v>
      </c>
      <c r="I53" s="8">
        <v>18900</v>
      </c>
      <c r="J53" s="30">
        <v>29.325058184639254</v>
      </c>
      <c r="K53" s="8" t="s">
        <v>148</v>
      </c>
      <c r="L53" s="9">
        <v>52</v>
      </c>
      <c r="M53" s="8">
        <v>45</v>
      </c>
      <c r="N53" s="10">
        <v>97</v>
      </c>
    </row>
    <row r="54" spans="2:14" ht="157.5" x14ac:dyDescent="0.25">
      <c r="B54" s="12">
        <v>46</v>
      </c>
      <c r="C54" s="13" t="s">
        <v>46</v>
      </c>
      <c r="D54" s="37" t="s">
        <v>101</v>
      </c>
      <c r="E54" s="38"/>
      <c r="F54" s="14" t="s">
        <v>147</v>
      </c>
      <c r="G54" s="14" t="s">
        <v>194</v>
      </c>
      <c r="H54" s="28">
        <v>89206</v>
      </c>
      <c r="I54" s="15">
        <v>30450</v>
      </c>
      <c r="J54" s="31">
        <v>34.134475259511689</v>
      </c>
      <c r="K54" s="15" t="s">
        <v>148</v>
      </c>
      <c r="L54" s="16">
        <v>52</v>
      </c>
      <c r="M54" s="15">
        <v>40</v>
      </c>
      <c r="N54" s="17">
        <v>92</v>
      </c>
    </row>
    <row r="55" spans="2:14" x14ac:dyDescent="0.25">
      <c r="B55" s="33" t="s">
        <v>21</v>
      </c>
      <c r="C55" s="33"/>
      <c r="D55" s="34"/>
      <c r="E55" s="34"/>
      <c r="F55" s="2"/>
      <c r="G55" s="2"/>
      <c r="H55" s="2"/>
      <c r="I55" s="32">
        <f>SUM(I9:I54)</f>
        <v>1405270</v>
      </c>
      <c r="J55" s="4"/>
      <c r="K55" s="2"/>
      <c r="L55" s="1"/>
      <c r="M55" s="2"/>
      <c r="N55" s="2"/>
    </row>
  </sheetData>
  <mergeCells count="72">
    <mergeCell ref="D50:E50"/>
    <mergeCell ref="D49:E49"/>
    <mergeCell ref="D51:E51"/>
    <mergeCell ref="D54:E54"/>
    <mergeCell ref="D53:E53"/>
    <mergeCell ref="D52:E52"/>
    <mergeCell ref="D44:E44"/>
    <mergeCell ref="D43:E43"/>
    <mergeCell ref="D46:E46"/>
    <mergeCell ref="D45:E45"/>
    <mergeCell ref="D48:E48"/>
    <mergeCell ref="D47:E47"/>
    <mergeCell ref="D42:E42"/>
    <mergeCell ref="D41:E41"/>
    <mergeCell ref="D30:E30"/>
    <mergeCell ref="D29:E29"/>
    <mergeCell ref="D35:E35"/>
    <mergeCell ref="D34:E34"/>
    <mergeCell ref="D33:E33"/>
    <mergeCell ref="D32:E32"/>
    <mergeCell ref="D31:E31"/>
    <mergeCell ref="D38:E38"/>
    <mergeCell ref="D37:E37"/>
    <mergeCell ref="D36:E36"/>
    <mergeCell ref="D40:E40"/>
    <mergeCell ref="D39:E39"/>
    <mergeCell ref="D21:E21"/>
    <mergeCell ref="D22:E22"/>
    <mergeCell ref="D23:E23"/>
    <mergeCell ref="D24:E24"/>
    <mergeCell ref="D28:E28"/>
    <mergeCell ref="D27:E27"/>
    <mergeCell ref="D26:E26"/>
    <mergeCell ref="D25:E25"/>
    <mergeCell ref="D20:E20"/>
    <mergeCell ref="M7:M8"/>
    <mergeCell ref="N7:N8"/>
    <mergeCell ref="B55:C55"/>
    <mergeCell ref="D55:E55"/>
    <mergeCell ref="D12:E12"/>
    <mergeCell ref="D11:E11"/>
    <mergeCell ref="D10:E10"/>
    <mergeCell ref="D9:E9"/>
    <mergeCell ref="D15:E15"/>
    <mergeCell ref="D14:E14"/>
    <mergeCell ref="D13:E13"/>
    <mergeCell ref="D18:E18"/>
    <mergeCell ref="D17:E17"/>
    <mergeCell ref="D16:E16"/>
    <mergeCell ref="D19:E19"/>
    <mergeCell ref="M6:N6"/>
    <mergeCell ref="B7:B8"/>
    <mergeCell ref="C7:C8"/>
    <mergeCell ref="D7:E8"/>
    <mergeCell ref="F7:F8"/>
    <mergeCell ref="G7:G8"/>
    <mergeCell ref="H7:H8"/>
    <mergeCell ref="I7:J7"/>
    <mergeCell ref="K7:K8"/>
    <mergeCell ref="L7:L8"/>
    <mergeCell ref="B6:J6"/>
    <mergeCell ref="B4:E4"/>
    <mergeCell ref="F4:G4"/>
    <mergeCell ref="I4:J4"/>
    <mergeCell ref="D5:E5"/>
    <mergeCell ref="I5:J5"/>
    <mergeCell ref="B1:F1"/>
    <mergeCell ref="I1:J1"/>
    <mergeCell ref="C2:D2"/>
    <mergeCell ref="I2:J2"/>
    <mergeCell ref="B3:D3"/>
    <mergeCell ref="E3:N3"/>
  </mergeCells>
  <pageMargins left="0.70866141732283472" right="0.70866141732283472" top="0.74803149606299213" bottom="0.74803149606299213" header="0.31496062992125984" footer="0.31496062992125984"/>
  <pageSetup paperSize="9" scale="75" fitToHeight="0" orientation="landscape" r:id="rId1"/>
  <headerFooter>
    <oddFooter>Stránka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Podle bod. hodnocení</vt:lpstr>
      <vt:lpstr>Abecedně</vt:lpstr>
      <vt:lpstr>List3</vt:lpstr>
    </vt:vector>
  </TitlesOfParts>
  <Company>Krajský úřad Libereckého kraje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Pozicka Katerina</dc:creator>
  <cp:lastModifiedBy>Pozicka Katerina</cp:lastModifiedBy>
  <cp:lastPrinted>2013-05-07T06:52:13Z</cp:lastPrinted>
  <dcterms:created xsi:type="dcterms:W3CDTF">2013-03-19T13:08:47Z</dcterms:created>
  <dcterms:modified xsi:type="dcterms:W3CDTF">2013-05-13T12:50:02Z</dcterms:modified>
</cp:coreProperties>
</file>