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12" windowWidth="15900" windowHeight="9912"/>
  </bookViews>
  <sheets>
    <sheet name="P01 kap. 92605" sheetId="2" r:id="rId1"/>
  </sheets>
  <definedNames>
    <definedName name="_xlnm.Print_Titles" localSheetId="0">'P01 kap. 92605'!$10:$10</definedName>
    <definedName name="_xlnm.Print_Area" localSheetId="0">'P01 kap. 92605'!$A$2:$N$74</definedName>
  </definedNames>
  <calcPr calcId="145621"/>
</workbook>
</file>

<file path=xl/calcChain.xml><?xml version="1.0" encoding="utf-8"?>
<calcChain xmlns="http://schemas.openxmlformats.org/spreadsheetml/2006/main">
  <c r="M63" i="2" l="1"/>
  <c r="N71" i="2" l="1"/>
  <c r="N70" i="2"/>
  <c r="N69" i="2"/>
  <c r="N68" i="2"/>
  <c r="N67" i="2"/>
  <c r="N66" i="2"/>
  <c r="N74" i="2"/>
  <c r="M73" i="2"/>
  <c r="N73" i="2" s="1"/>
  <c r="N65" i="2"/>
  <c r="M64" i="2"/>
  <c r="N64" i="2" s="1"/>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M14" i="2"/>
  <c r="N14" i="2" s="1"/>
  <c r="M13" i="2"/>
  <c r="M72" i="2" l="1"/>
  <c r="N72" i="2" s="1"/>
  <c r="N63" i="2"/>
  <c r="N13" i="2"/>
  <c r="K12" i="2"/>
  <c r="J74" i="2"/>
  <c r="L74" i="2" s="1"/>
  <c r="K73" i="2"/>
  <c r="I73" i="2"/>
  <c r="I72" i="2" s="1"/>
  <c r="J72" i="2" s="1"/>
  <c r="L72" i="2" s="1"/>
  <c r="H73" i="2"/>
  <c r="K72" i="2"/>
  <c r="H72" i="2"/>
  <c r="K14" i="2"/>
  <c r="L65" i="2"/>
  <c r="K64" i="2"/>
  <c r="L64" i="2" s="1"/>
  <c r="K63" i="2"/>
  <c r="L63" i="2" s="1"/>
  <c r="L62" i="2"/>
  <c r="L61" i="2"/>
  <c r="L60" i="2"/>
  <c r="L59" i="2"/>
  <c r="L58" i="2"/>
  <c r="L57" i="2"/>
  <c r="L56" i="2"/>
  <c r="L55" i="2"/>
  <c r="L54" i="2"/>
  <c r="L53" i="2"/>
  <c r="L52" i="2"/>
  <c r="L51" i="2"/>
  <c r="L50" i="2"/>
  <c r="L49" i="2"/>
  <c r="L48" i="2"/>
  <c r="L47" i="2"/>
  <c r="L46" i="2"/>
  <c r="L45" i="2"/>
  <c r="L44" i="2"/>
  <c r="L43" i="2"/>
  <c r="L42" i="2"/>
  <c r="L41" i="2"/>
  <c r="L40" i="2"/>
  <c r="L39" i="2"/>
  <c r="L38" i="2"/>
  <c r="L37" i="2"/>
  <c r="L36" i="2"/>
  <c r="L35" i="2"/>
  <c r="L34" i="2"/>
  <c r="L33" i="2"/>
  <c r="L32" i="2"/>
  <c r="L31" i="2"/>
  <c r="L30" i="2"/>
  <c r="L29" i="2"/>
  <c r="L28" i="2"/>
  <c r="L27" i="2"/>
  <c r="L26" i="2"/>
  <c r="L25" i="2"/>
  <c r="L24" i="2"/>
  <c r="L23" i="2"/>
  <c r="L22" i="2"/>
  <c r="L21" i="2"/>
  <c r="L20" i="2"/>
  <c r="L19" i="2"/>
  <c r="L18" i="2"/>
  <c r="L17" i="2"/>
  <c r="L16" i="2"/>
  <c r="L15" i="2"/>
  <c r="L14" i="2"/>
  <c r="K13" i="2"/>
  <c r="M12" i="2" l="1"/>
  <c r="J73" i="2"/>
  <c r="L73" i="2" s="1"/>
  <c r="L13" i="2"/>
  <c r="K11" i="2"/>
  <c r="L11" i="2" s="1"/>
  <c r="L12" i="2"/>
  <c r="J61" i="2"/>
  <c r="J60" i="2"/>
  <c r="J59" i="2"/>
  <c r="J58" i="2"/>
  <c r="J57" i="2"/>
  <c r="J56" i="2"/>
  <c r="J55" i="2"/>
  <c r="J54" i="2"/>
  <c r="N12" i="2" l="1"/>
  <c r="M11" i="2"/>
  <c r="N11" i="2" s="1"/>
  <c r="J45" i="2"/>
  <c r="J44" i="2"/>
  <c r="J43" i="2"/>
  <c r="J42" i="2"/>
  <c r="J41" i="2"/>
  <c r="J40" i="2"/>
  <c r="J39" i="2"/>
  <c r="J38" i="2"/>
  <c r="J37" i="2"/>
  <c r="J36" i="2"/>
  <c r="J35" i="2"/>
  <c r="I13" i="2"/>
  <c r="J15" i="2"/>
  <c r="I14" i="2"/>
  <c r="H14" i="2"/>
  <c r="J14" i="2" l="1"/>
  <c r="J65" i="2"/>
  <c r="I64" i="2"/>
  <c r="H64" i="2"/>
  <c r="I63" i="2"/>
  <c r="J62" i="2"/>
  <c r="J53" i="2"/>
  <c r="J52" i="2"/>
  <c r="J51" i="2"/>
  <c r="J50" i="2"/>
  <c r="J49" i="2"/>
  <c r="J48" i="2"/>
  <c r="J47" i="2"/>
  <c r="J46" i="2"/>
  <c r="J34" i="2"/>
  <c r="J33" i="2"/>
  <c r="J32" i="2"/>
  <c r="J31" i="2"/>
  <c r="J30" i="2"/>
  <c r="J29" i="2"/>
  <c r="J28" i="2"/>
  <c r="J27" i="2"/>
  <c r="J26" i="2"/>
  <c r="J25" i="2"/>
  <c r="J24" i="2"/>
  <c r="J23" i="2"/>
  <c r="J22" i="2"/>
  <c r="J21" i="2"/>
  <c r="J20" i="2"/>
  <c r="J19" i="2"/>
  <c r="J18" i="2"/>
  <c r="J17" i="2"/>
  <c r="J16" i="2"/>
  <c r="I12" i="2"/>
  <c r="I11" i="2" s="1"/>
  <c r="H13" i="2"/>
  <c r="J13" i="2" s="1"/>
  <c r="J64" i="2" l="1"/>
  <c r="H63" i="2"/>
  <c r="J63" i="2" l="1"/>
  <c r="H12" i="2"/>
  <c r="H11" i="2" l="1"/>
  <c r="J11" i="2" s="1"/>
  <c r="J12" i="2"/>
</calcChain>
</file>

<file path=xl/sharedStrings.xml><?xml version="1.0" encoding="utf-8"?>
<sst xmlns="http://schemas.openxmlformats.org/spreadsheetml/2006/main" count="173" uniqueCount="111">
  <si>
    <t>uk.</t>
  </si>
  <si>
    <t>č.a.</t>
  </si>
  <si>
    <t>§</t>
  </si>
  <si>
    <t>pol.</t>
  </si>
  <si>
    <t>SU</t>
  </si>
  <si>
    <t>x</t>
  </si>
  <si>
    <t>0000</t>
  </si>
  <si>
    <t>ROZPIS ROZPOČTU LIBERECKÉHO KRAJE 2013</t>
  </si>
  <si>
    <t>v tis. Kč</t>
  </si>
  <si>
    <t>Odbor sociálních věcí</t>
  </si>
  <si>
    <t>92605 - Dotační fond LK</t>
  </si>
  <si>
    <t>G R A N T O V Ý   F O N D</t>
  </si>
  <si>
    <t>SR 2012</t>
  </si>
  <si>
    <t>ÚR</t>
  </si>
  <si>
    <t>ZU</t>
  </si>
  <si>
    <t>Výdaje dotačního fondu  resortu celkem</t>
  </si>
  <si>
    <t>D - 5</t>
  </si>
  <si>
    <t>Program na podporu sociálních věcí a služeb</t>
  </si>
  <si>
    <t>D - 5.1</t>
  </si>
  <si>
    <t>Podprogram na podporu sociálních služeb</t>
  </si>
  <si>
    <t>D - 5.2</t>
  </si>
  <si>
    <t>Podprogram na podporu nízkoprahových zařízení pro děti a mládež</t>
  </si>
  <si>
    <t>nespecifikované rezervy</t>
  </si>
  <si>
    <t>nerozepsaná finanční rezerva podprogramu</t>
  </si>
  <si>
    <t>Domov U Spasitele, středisko DaMCČSH - domovy pro seniory</t>
  </si>
  <si>
    <t>Most k naději - domy na půl cesty</t>
  </si>
  <si>
    <t>Středisko pro ranou péči Liberec,o.p.s. - raná péče</t>
  </si>
  <si>
    <t>Diakonie ČCE - středisko v Jablonci nad Nisou - pečovatelská služba</t>
  </si>
  <si>
    <t>Reva o.p.s. - osobní asistence</t>
  </si>
  <si>
    <t>REP - občanské sdružení - odborné sociální poradenství</t>
  </si>
  <si>
    <t>OBEC HORNÍ POLICE  - pečovatelská služba</t>
  </si>
  <si>
    <t>Obec Horní Branná - pečovatelská služba</t>
  </si>
  <si>
    <t>Oblastní charita Liberec - domovy pro seniory</t>
  </si>
  <si>
    <t>Oblastní charita Liberec - azylové domy ID 9958898</t>
  </si>
  <si>
    <t>Oblastní charita Liberec - azylové domy  ID 3146268</t>
  </si>
  <si>
    <t>MĚSTO RYCHNOV U JABLONCE NAD NISOU - pečovatelská služba</t>
  </si>
  <si>
    <t>NADĚJE o.s. - nízkoprahová denní centra</t>
  </si>
  <si>
    <t>FOKUS Liberec občanské sdružení - podpora somostatného bydlení</t>
  </si>
  <si>
    <t>MĚSTO JABLONNÉ V PODJEŠTĚDÍ - pečovatelská služba</t>
  </si>
  <si>
    <t>Centrum sociálních služeb Jablonec nad Nisou, p.o. - pečovatelská služba</t>
  </si>
  <si>
    <t>Centrum sociálních služeb Jablonec nad Nisou, p.o. - odlehčovací služba</t>
  </si>
  <si>
    <t>Město Lomnice nad Popelkou - pečovatelská služba</t>
  </si>
  <si>
    <t>Federace rodičů a přátel sluchově postižených, o.s. - raná péče</t>
  </si>
  <si>
    <t>DIAKONIE DUBÁ - sociální rehabilitace</t>
  </si>
  <si>
    <t>MĚSTO ŽELEZNÝ BROD - pečovatelská služba</t>
  </si>
  <si>
    <t>MĚSTO KAMENICKÝ ŠENOV - pečovatelská služba</t>
  </si>
  <si>
    <t>Město Jilemnice - pečovatelská služba</t>
  </si>
  <si>
    <t>MĚSTO NOVÉ MĚSTO POD SMRKEM - pečovatelská služba</t>
  </si>
  <si>
    <t>MĚSTO CHRASTAVA - pečovatelská služba</t>
  </si>
  <si>
    <t>Obec Poniklá - pečovatelská služba</t>
  </si>
  <si>
    <t>MĚSTO HODKOVICE NAD MOHELKOU - pečovatelská služba</t>
  </si>
  <si>
    <t>MĚSTO RASPENAVA - pečovatelská služba</t>
  </si>
  <si>
    <t>Rodina24 - osobní asistence</t>
  </si>
  <si>
    <t>"D" občanské sdružení - odborné sociální poradenství</t>
  </si>
  <si>
    <t>Diakonie Beránek o.s. - pečovatelská služba</t>
  </si>
  <si>
    <t>Farní charita Česká Lípa - azylové domy</t>
  </si>
  <si>
    <t>Rytmus Liberec, o.p.s. - sociální rehabilitace</t>
  </si>
  <si>
    <t>Dětské centrum Semily - denní stacionáře</t>
  </si>
  <si>
    <t>Hospicová péče sv. Zdislavy, o.p.s. - odborné sociální poradenství</t>
  </si>
  <si>
    <t>Sociální služby města Nový Bor, příspěvková organizace - denní stacionáře</t>
  </si>
  <si>
    <t>Spokojený domov o.p.s. - osobní asistence</t>
  </si>
  <si>
    <t>Spokojený domov o.p.s. - pečovatelská služba</t>
  </si>
  <si>
    <t>SLUNCE VŠEM - centra denních služeb</t>
  </si>
  <si>
    <t xml:space="preserve">SOCIÁLNÍ SLUŽBY SEMILY - domovy pro seniory </t>
  </si>
  <si>
    <t>Tyfloservis, o.p.s. - sociální rehabilitace</t>
  </si>
  <si>
    <t>Centrum zdravotní a sociální péče Liberec, příspěvková organizace - pečovatelská služba</t>
  </si>
  <si>
    <t>Centrum zdravotní a sociální péče Liberec, příspěvková organizace - odlehčovací služba</t>
  </si>
  <si>
    <t>Sociální služby města České Lípy, příspěvková organizace - azylové domy</t>
  </si>
  <si>
    <t>POCHODEŇ, občanské sdružení pro pomoc zdravotně postiženým - chráněné bydlení</t>
  </si>
  <si>
    <t>FOKUS Turnov-Sdružení pro péči o duševně nemocné a zdravotně postiž. - centra denních služeb</t>
  </si>
  <si>
    <t>4022</t>
  </si>
  <si>
    <t>5021</t>
  </si>
  <si>
    <t>3003</t>
  </si>
  <si>
    <t>2058</t>
  </si>
  <si>
    <t>3502</t>
  </si>
  <si>
    <t>5005</t>
  </si>
  <si>
    <t>3007</t>
  </si>
  <si>
    <t>4006</t>
  </si>
  <si>
    <t>5004</t>
  </si>
  <si>
    <t>2008</t>
  </si>
  <si>
    <t>5503</t>
  </si>
  <si>
    <t>2502</t>
  </si>
  <si>
    <t>2007</t>
  </si>
  <si>
    <t>5044</t>
  </si>
  <si>
    <t>2005</t>
  </si>
  <si>
    <t>2009</t>
  </si>
  <si>
    <t>4507</t>
  </si>
  <si>
    <t>5501</t>
  </si>
  <si>
    <t>4502</t>
  </si>
  <si>
    <t>ZR-RO č. 105/13</t>
  </si>
  <si>
    <t>Dolmen, o.p.s. Agentura pro chráněné bydlení - chráněné bydlení</t>
  </si>
  <si>
    <t>5010000</t>
  </si>
  <si>
    <t>5020000</t>
  </si>
  <si>
    <t>ZR-RO č. 194/13</t>
  </si>
  <si>
    <t>5030000</t>
  </si>
  <si>
    <t>D - 5.3</t>
  </si>
  <si>
    <t xml:space="preserve">Podprogram na podporu činností mateřských center </t>
  </si>
  <si>
    <t>ZR-RO č. 222/13</t>
  </si>
  <si>
    <t>5020001</t>
  </si>
  <si>
    <t>5020002</t>
  </si>
  <si>
    <t>5020003</t>
  </si>
  <si>
    <t>5020004</t>
  </si>
  <si>
    <t>5020005</t>
  </si>
  <si>
    <t>5020006</t>
  </si>
  <si>
    <t>Diakonie ČCE - středisko v Jablonci nad Nisou - Nízkoprahové zařízení pro děti a mládež Kruháč</t>
  </si>
  <si>
    <t>Oblastní charita Most - Nizkoprahové zařízení pro děti a mládež Zákupák</t>
  </si>
  <si>
    <t>Farní charita Česká Lípa - Klub Koule Nízkoprahové zařízení pro děti a mládež</t>
  </si>
  <si>
    <t>Člověk v tísni - V Kleci</t>
  </si>
  <si>
    <t>MAJÁK o.p.s. - NZDM ID 6714275</t>
  </si>
  <si>
    <t>MAJÁK o.p.s. - NZDM ID 6899978</t>
  </si>
  <si>
    <t>012_P01_rozpis_kapitoly_92605.XLS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</si>
</sst>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charset val="238"/>
    </font>
    <font>
      <sz val="10"/>
      <name val="Arial"/>
      <family val="2"/>
      <charset val="238"/>
    </font>
    <font>
      <b/>
      <sz val="12"/>
      <name val="Arial"/>
      <family val="2"/>
      <charset val="238"/>
    </font>
    <font>
      <b/>
      <sz val="8"/>
      <name val="Arial"/>
      <family val="2"/>
      <charset val="238"/>
    </font>
    <font>
      <b/>
      <sz val="10"/>
      <name val="Arial"/>
      <family val="2"/>
    </font>
    <font>
      <sz val="8"/>
      <name val="Arial"/>
      <family val="2"/>
      <charset val="238"/>
    </font>
    <font>
      <sz val="10"/>
      <name val="Arial CE"/>
      <charset val="238"/>
    </font>
    <font>
      <b/>
      <sz val="14"/>
      <name val="Arial CE"/>
      <charset val="238"/>
    </font>
    <font>
      <b/>
      <sz val="12"/>
      <name val="Arial CE"/>
      <charset val="238"/>
    </font>
    <font>
      <b/>
      <sz val="8"/>
      <name val="Arial"/>
      <family val="2"/>
    </font>
    <font>
      <b/>
      <sz val="8"/>
      <name val="Arial CE"/>
      <charset val="238"/>
    </font>
    <font>
      <b/>
      <sz val="10"/>
      <name val="Arial"/>
      <family val="2"/>
      <charset val="238"/>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1" fillId="0" borderId="0"/>
    <xf numFmtId="0" fontId="1" fillId="0" borderId="0"/>
    <xf numFmtId="0" fontId="6" fillId="0" borderId="0"/>
    <xf numFmtId="0" fontId="1" fillId="0" borderId="0"/>
    <xf numFmtId="0" fontId="1" fillId="0" borderId="0"/>
    <xf numFmtId="0" fontId="6" fillId="0" borderId="0"/>
  </cellStyleXfs>
  <cellXfs count="65">
    <xf numFmtId="0" fontId="0" fillId="0" borderId="0" xfId="0"/>
    <xf numFmtId="0" fontId="1" fillId="0" borderId="0" xfId="2"/>
    <xf numFmtId="0" fontId="6" fillId="0" borderId="0" xfId="3"/>
    <xf numFmtId="0" fontId="1" fillId="0" borderId="0" xfId="4"/>
    <xf numFmtId="0" fontId="2" fillId="0" borderId="0" xfId="4" applyFont="1" applyFill="1" applyAlignment="1">
      <alignment horizontal="center"/>
    </xf>
    <xf numFmtId="0" fontId="4" fillId="0" borderId="0" xfId="2" applyFont="1" applyAlignment="1">
      <alignment horizontal="center"/>
    </xf>
    <xf numFmtId="0" fontId="5" fillId="0" borderId="0" xfId="2" applyFont="1" applyAlignment="1">
      <alignment horizontal="right"/>
    </xf>
    <xf numFmtId="0" fontId="3" fillId="0" borderId="1" xfId="2" applyFont="1" applyBorder="1" applyAlignment="1">
      <alignment vertical="center" textRotation="90" wrapText="1"/>
    </xf>
    <xf numFmtId="0" fontId="9" fillId="0" borderId="1" xfId="2" applyFont="1" applyBorder="1" applyAlignment="1">
      <alignment vertical="center"/>
    </xf>
    <xf numFmtId="0" fontId="9" fillId="0" borderId="1" xfId="2" applyFont="1" applyBorder="1" applyAlignment="1">
      <alignment horizontal="center" vertical="center"/>
    </xf>
    <xf numFmtId="0" fontId="9" fillId="2" borderId="1" xfId="2" applyFont="1" applyFill="1" applyBorder="1" applyAlignment="1">
      <alignment horizontal="center" vertical="center"/>
    </xf>
    <xf numFmtId="49" fontId="3" fillId="0" borderId="1" xfId="5" applyNumberFormat="1" applyFont="1" applyFill="1" applyBorder="1" applyAlignment="1">
      <alignment horizontal="center" vertical="center" wrapText="1"/>
    </xf>
    <xf numFmtId="49" fontId="3" fillId="2" borderId="1" xfId="5" applyNumberFormat="1" applyFont="1" applyFill="1" applyBorder="1" applyAlignment="1">
      <alignment horizontal="center" vertical="center" wrapText="1"/>
    </xf>
    <xf numFmtId="0" fontId="3" fillId="2" borderId="1" xfId="2" applyFont="1" applyFill="1" applyBorder="1" applyAlignment="1">
      <alignment horizontal="center" vertical="center"/>
    </xf>
    <xf numFmtId="0" fontId="3" fillId="2" borderId="1" xfId="2" applyFont="1" applyFill="1" applyBorder="1" applyAlignment="1">
      <alignment horizontal="left" vertical="center"/>
    </xf>
    <xf numFmtId="4" fontId="3" fillId="2" borderId="1" xfId="2" applyNumberFormat="1" applyFont="1" applyFill="1" applyBorder="1" applyAlignment="1">
      <alignment vertical="center"/>
    </xf>
    <xf numFmtId="0" fontId="1" fillId="0" borderId="0" xfId="2" applyAlignment="1">
      <alignment vertical="center"/>
    </xf>
    <xf numFmtId="0" fontId="10" fillId="2" borderId="1" xfId="6" applyFont="1" applyFill="1" applyBorder="1" applyAlignment="1">
      <alignment horizontal="left" vertical="center"/>
    </xf>
    <xf numFmtId="0" fontId="11" fillId="0" borderId="0" xfId="2" applyFont="1" applyAlignment="1">
      <alignment vertical="center"/>
    </xf>
    <xf numFmtId="0" fontId="5" fillId="2" borderId="2" xfId="2" applyFont="1" applyFill="1" applyBorder="1" applyAlignment="1">
      <alignment horizontal="center" vertical="center"/>
    </xf>
    <xf numFmtId="0" fontId="5" fillId="2" borderId="2" xfId="1" applyFont="1" applyFill="1" applyBorder="1" applyAlignment="1">
      <alignment vertical="center"/>
    </xf>
    <xf numFmtId="49" fontId="5" fillId="2" borderId="2" xfId="1" applyNumberFormat="1" applyFont="1" applyFill="1" applyBorder="1" applyAlignment="1">
      <alignment horizontal="center" vertical="center"/>
    </xf>
    <xf numFmtId="0" fontId="5" fillId="2" borderId="2" xfId="1" applyFont="1" applyFill="1" applyBorder="1" applyAlignment="1">
      <alignment horizontal="center" vertical="center"/>
    </xf>
    <xf numFmtId="4" fontId="5" fillId="2" borderId="2" xfId="2" applyNumberFormat="1" applyFont="1" applyFill="1" applyBorder="1" applyAlignment="1">
      <alignment vertical="center"/>
    </xf>
    <xf numFmtId="0" fontId="1" fillId="0" borderId="0" xfId="2" applyFont="1" applyAlignment="1">
      <alignment vertical="center"/>
    </xf>
    <xf numFmtId="0" fontId="5" fillId="2" borderId="1" xfId="2" applyFont="1" applyFill="1" applyBorder="1" applyAlignment="1">
      <alignment horizontal="center" vertical="center"/>
    </xf>
    <xf numFmtId="0" fontId="5" fillId="2" borderId="1" xfId="1" applyFont="1" applyFill="1" applyBorder="1" applyAlignment="1">
      <alignment horizontal="center" vertical="center"/>
    </xf>
    <xf numFmtId="0" fontId="5" fillId="2" borderId="1" xfId="0" applyFont="1" applyFill="1" applyBorder="1" applyAlignment="1" applyProtection="1">
      <alignment horizontal="left" vertical="center" wrapText="1"/>
      <protection locked="0"/>
    </xf>
    <xf numFmtId="4" fontId="5" fillId="2" borderId="1" xfId="2" applyNumberFormat="1" applyFont="1" applyFill="1" applyBorder="1" applyAlignment="1">
      <alignment vertical="center"/>
    </xf>
    <xf numFmtId="0" fontId="5" fillId="2" borderId="1" xfId="0" applyFont="1" applyFill="1" applyBorder="1" applyAlignment="1" applyProtection="1">
      <alignment horizontal="left" vertical="center" wrapText="1"/>
    </xf>
    <xf numFmtId="0" fontId="5" fillId="2" borderId="3" xfId="0" applyFont="1" applyFill="1" applyBorder="1" applyAlignment="1" applyProtection="1">
      <alignment horizontal="left" vertical="center" wrapText="1"/>
    </xf>
    <xf numFmtId="0" fontId="3" fillId="0" borderId="1" xfId="2" applyFont="1" applyBorder="1" applyAlignment="1">
      <alignment horizontal="center" vertical="center"/>
    </xf>
    <xf numFmtId="4" fontId="3" fillId="0" borderId="1" xfId="2" applyNumberFormat="1" applyFont="1" applyFill="1" applyBorder="1" applyAlignment="1">
      <alignment vertical="center"/>
    </xf>
    <xf numFmtId="49" fontId="3" fillId="0" borderId="1" xfId="2" applyNumberFormat="1" applyFont="1" applyFill="1" applyBorder="1" applyAlignment="1">
      <alignment horizontal="center" vertical="center"/>
    </xf>
    <xf numFmtId="0" fontId="3" fillId="0" borderId="1" xfId="2" applyFont="1" applyBorder="1" applyAlignment="1">
      <alignment horizontal="left" vertical="center"/>
    </xf>
    <xf numFmtId="0" fontId="5" fillId="0" borderId="1" xfId="2" applyFont="1" applyBorder="1" applyAlignment="1">
      <alignment horizontal="center" vertical="center"/>
    </xf>
    <xf numFmtId="49" fontId="5" fillId="0" borderId="1" xfId="2" applyNumberFormat="1" applyFont="1" applyFill="1" applyBorder="1" applyAlignment="1">
      <alignment horizontal="center" vertical="center"/>
    </xf>
    <xf numFmtId="0" fontId="5" fillId="0" borderId="1" xfId="2" applyFont="1" applyFill="1" applyBorder="1" applyAlignment="1">
      <alignment horizontal="center" vertical="center"/>
    </xf>
    <xf numFmtId="0" fontId="5" fillId="0" borderId="1" xfId="2" applyFont="1" applyFill="1" applyBorder="1" applyAlignment="1">
      <alignment horizontal="left" vertical="center"/>
    </xf>
    <xf numFmtId="4" fontId="5" fillId="0" borderId="1" xfId="2" applyNumberFormat="1" applyFont="1" applyFill="1" applyBorder="1" applyAlignment="1">
      <alignment vertical="center"/>
    </xf>
    <xf numFmtId="4" fontId="1" fillId="0" borderId="0" xfId="2" applyNumberFormat="1"/>
    <xf numFmtId="0" fontId="3" fillId="2" borderId="2" xfId="2" applyFont="1" applyFill="1" applyBorder="1" applyAlignment="1">
      <alignment horizontal="center" vertical="center"/>
    </xf>
    <xf numFmtId="0" fontId="3" fillId="2" borderId="1" xfId="2" applyFont="1" applyFill="1" applyBorder="1" applyAlignment="1">
      <alignment horizontal="left" vertical="center" wrapText="1"/>
    </xf>
    <xf numFmtId="0" fontId="5" fillId="2" borderId="2" xfId="0" applyFont="1" applyFill="1" applyBorder="1" applyAlignment="1" applyProtection="1">
      <alignment vertical="center" wrapText="1"/>
      <protection locked="0"/>
    </xf>
    <xf numFmtId="0" fontId="2" fillId="0" borderId="0" xfId="4" applyFont="1" applyFill="1" applyAlignment="1">
      <alignment horizontal="center"/>
    </xf>
    <xf numFmtId="0" fontId="1" fillId="2" borderId="0" xfId="2" applyFill="1"/>
    <xf numFmtId="0" fontId="6" fillId="2" borderId="0" xfId="3" applyFill="1"/>
    <xf numFmtId="0" fontId="2" fillId="2" borderId="0" xfId="4" applyFont="1" applyFill="1" applyAlignment="1">
      <alignment horizontal="center"/>
    </xf>
    <xf numFmtId="0" fontId="4" fillId="2" borderId="0" xfId="2" applyFont="1" applyFill="1" applyAlignment="1">
      <alignment horizontal="center"/>
    </xf>
    <xf numFmtId="49" fontId="3" fillId="2" borderId="1" xfId="2" applyNumberFormat="1" applyFont="1" applyFill="1" applyBorder="1" applyAlignment="1">
      <alignment horizontal="center" vertical="center"/>
    </xf>
    <xf numFmtId="49" fontId="5" fillId="2" borderId="1" xfId="2" applyNumberFormat="1" applyFont="1" applyFill="1" applyBorder="1" applyAlignment="1">
      <alignment horizontal="center" vertical="center"/>
    </xf>
    <xf numFmtId="49" fontId="5" fillId="2" borderId="1" xfId="1" applyNumberFormat="1" applyFont="1" applyFill="1" applyBorder="1" applyAlignment="1">
      <alignment horizontal="center" vertical="center"/>
    </xf>
    <xf numFmtId="0" fontId="2" fillId="0" borderId="0" xfId="4" applyFont="1" applyFill="1" applyAlignment="1">
      <alignment horizontal="center"/>
    </xf>
    <xf numFmtId="0" fontId="5" fillId="0" borderId="1" xfId="2" applyFont="1" applyFill="1" applyBorder="1" applyAlignment="1">
      <alignment horizontal="left" vertical="center" wrapText="1"/>
    </xf>
    <xf numFmtId="0" fontId="1" fillId="0" borderId="0" xfId="2" applyAlignment="1">
      <alignment horizontal="right"/>
    </xf>
    <xf numFmtId="0" fontId="9" fillId="0" borderId="1" xfId="2" applyFont="1" applyBorder="1" applyAlignment="1">
      <alignment horizontal="center" vertical="center"/>
    </xf>
    <xf numFmtId="0" fontId="3" fillId="0" borderId="1" xfId="2" applyFont="1" applyBorder="1" applyAlignment="1">
      <alignment horizontal="center" vertical="center" textRotation="90" wrapText="1"/>
    </xf>
    <xf numFmtId="0" fontId="7" fillId="0" borderId="0" xfId="3" applyFont="1" applyAlignment="1">
      <alignment horizontal="center"/>
    </xf>
    <xf numFmtId="0" fontId="2" fillId="0" borderId="0" xfId="4" applyFont="1" applyFill="1" applyAlignment="1">
      <alignment horizontal="center"/>
    </xf>
    <xf numFmtId="0" fontId="8" fillId="0" borderId="0" xfId="3" applyFont="1" applyAlignment="1">
      <alignment horizontal="center"/>
    </xf>
    <xf numFmtId="0" fontId="10" fillId="0" borderId="1" xfId="6" applyFont="1" applyBorder="1" applyAlignment="1">
      <alignment horizontal="center" vertical="center"/>
    </xf>
    <xf numFmtId="0" fontId="3" fillId="2" borderId="1" xfId="2" applyFont="1" applyFill="1" applyBorder="1" applyAlignment="1">
      <alignment horizontal="center" vertical="center"/>
    </xf>
    <xf numFmtId="0" fontId="10" fillId="2" borderId="1" xfId="6" applyFont="1" applyFill="1" applyBorder="1" applyAlignment="1">
      <alignment horizontal="center" vertical="center"/>
    </xf>
    <xf numFmtId="0" fontId="3" fillId="2" borderId="4" xfId="1" applyFont="1" applyFill="1" applyBorder="1" applyAlignment="1">
      <alignment horizontal="center" vertical="center"/>
    </xf>
    <xf numFmtId="0" fontId="3" fillId="2" borderId="5" xfId="1" applyFont="1" applyFill="1" applyBorder="1" applyAlignment="1">
      <alignment horizontal="center" vertical="center"/>
    </xf>
  </cellXfs>
  <cellStyles count="7">
    <cellStyle name="Normální" xfId="0" builtinId="0"/>
    <cellStyle name="normální_04 - OSMTVS" xfId="5"/>
    <cellStyle name="normální_05 - OSVBPM" xfId="4"/>
    <cellStyle name="normální_2. Rozpočet 2007 - tabulky" xfId="3"/>
    <cellStyle name="normální_Rozpis výdajů 03 bez PO" xfId="1"/>
    <cellStyle name="normální_Rozpis výdajů 03 bez PO_05 - OSVBPM" xfId="2"/>
    <cellStyle name="normální_Rozpočet 2004 (ZK)" xfId="6"/>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74"/>
  <sheetViews>
    <sheetView tabSelected="1" workbookViewId="0">
      <selection activeCell="O6" sqref="O6"/>
    </sheetView>
  </sheetViews>
  <sheetFormatPr defaultRowHeight="13.2" x14ac:dyDescent="0.25"/>
  <cols>
    <col min="1" max="2" width="3.109375" style="1" customWidth="1"/>
    <col min="3" max="3" width="7.88671875" style="1" customWidth="1"/>
    <col min="4" max="4" width="4.44140625" style="45" bestFit="1" customWidth="1"/>
    <col min="5" max="5" width="4.6640625" style="1" customWidth="1"/>
    <col min="6" max="6" width="5" style="1" customWidth="1"/>
    <col min="7" max="7" width="41" style="1" customWidth="1"/>
    <col min="8" max="8" width="6" style="40" hidden="1" customWidth="1"/>
    <col min="9" max="9" width="9" style="40" hidden="1" customWidth="1"/>
    <col min="10" max="10" width="8" style="40" hidden="1" customWidth="1"/>
    <col min="11" max="11" width="9" style="40" hidden="1" customWidth="1"/>
    <col min="12" max="12" width="8" style="40" customWidth="1"/>
    <col min="13" max="13" width="9" style="40" customWidth="1"/>
    <col min="14" max="14" width="8" style="40" customWidth="1"/>
    <col min="15" max="252" width="9.109375" style="1"/>
    <col min="253" max="254" width="3.109375" style="1" customWidth="1"/>
    <col min="255" max="255" width="6.109375" style="1" bestFit="1" customWidth="1"/>
    <col min="256" max="256" width="4.44140625" style="1" bestFit="1" customWidth="1"/>
    <col min="257" max="257" width="4.6640625" style="1" customWidth="1"/>
    <col min="258" max="258" width="5" style="1" customWidth="1"/>
    <col min="259" max="259" width="44.6640625" style="1" customWidth="1"/>
    <col min="260" max="263" width="0" style="1" hidden="1" customWidth="1"/>
    <col min="264" max="266" width="8.88671875" style="1" customWidth="1"/>
    <col min="267" max="508" width="9.109375" style="1"/>
    <col min="509" max="510" width="3.109375" style="1" customWidth="1"/>
    <col min="511" max="511" width="6.109375" style="1" bestFit="1" customWidth="1"/>
    <col min="512" max="512" width="4.44140625" style="1" bestFit="1" customWidth="1"/>
    <col min="513" max="513" width="4.6640625" style="1" customWidth="1"/>
    <col min="514" max="514" width="5" style="1" customWidth="1"/>
    <col min="515" max="515" width="44.6640625" style="1" customWidth="1"/>
    <col min="516" max="519" width="0" style="1" hidden="1" customWidth="1"/>
    <col min="520" max="522" width="8.88671875" style="1" customWidth="1"/>
    <col min="523" max="764" width="9.109375" style="1"/>
    <col min="765" max="766" width="3.109375" style="1" customWidth="1"/>
    <col min="767" max="767" width="6.109375" style="1" bestFit="1" customWidth="1"/>
    <col min="768" max="768" width="4.44140625" style="1" bestFit="1" customWidth="1"/>
    <col min="769" max="769" width="4.6640625" style="1" customWidth="1"/>
    <col min="770" max="770" width="5" style="1" customWidth="1"/>
    <col min="771" max="771" width="44.6640625" style="1" customWidth="1"/>
    <col min="772" max="775" width="0" style="1" hidden="1" customWidth="1"/>
    <col min="776" max="778" width="8.88671875" style="1" customWidth="1"/>
    <col min="779" max="1020" width="9.109375" style="1"/>
    <col min="1021" max="1022" width="3.109375" style="1" customWidth="1"/>
    <col min="1023" max="1023" width="6.109375" style="1" bestFit="1" customWidth="1"/>
    <col min="1024" max="1024" width="4.44140625" style="1" bestFit="1" customWidth="1"/>
    <col min="1025" max="1025" width="4.6640625" style="1" customWidth="1"/>
    <col min="1026" max="1026" width="5" style="1" customWidth="1"/>
    <col min="1027" max="1027" width="44.6640625" style="1" customWidth="1"/>
    <col min="1028" max="1031" width="0" style="1" hidden="1" customWidth="1"/>
    <col min="1032" max="1034" width="8.88671875" style="1" customWidth="1"/>
    <col min="1035" max="1276" width="9.109375" style="1"/>
    <col min="1277" max="1278" width="3.109375" style="1" customWidth="1"/>
    <col min="1279" max="1279" width="6.109375" style="1" bestFit="1" customWidth="1"/>
    <col min="1280" max="1280" width="4.44140625" style="1" bestFit="1" customWidth="1"/>
    <col min="1281" max="1281" width="4.6640625" style="1" customWidth="1"/>
    <col min="1282" max="1282" width="5" style="1" customWidth="1"/>
    <col min="1283" max="1283" width="44.6640625" style="1" customWidth="1"/>
    <col min="1284" max="1287" width="0" style="1" hidden="1" customWidth="1"/>
    <col min="1288" max="1290" width="8.88671875" style="1" customWidth="1"/>
    <col min="1291" max="1532" width="9.109375" style="1"/>
    <col min="1533" max="1534" width="3.109375" style="1" customWidth="1"/>
    <col min="1535" max="1535" width="6.109375" style="1" bestFit="1" customWidth="1"/>
    <col min="1536" max="1536" width="4.44140625" style="1" bestFit="1" customWidth="1"/>
    <col min="1537" max="1537" width="4.6640625" style="1" customWidth="1"/>
    <col min="1538" max="1538" width="5" style="1" customWidth="1"/>
    <col min="1539" max="1539" width="44.6640625" style="1" customWidth="1"/>
    <col min="1540" max="1543" width="0" style="1" hidden="1" customWidth="1"/>
    <col min="1544" max="1546" width="8.88671875" style="1" customWidth="1"/>
    <col min="1547" max="1788" width="9.109375" style="1"/>
    <col min="1789" max="1790" width="3.109375" style="1" customWidth="1"/>
    <col min="1791" max="1791" width="6.109375" style="1" bestFit="1" customWidth="1"/>
    <col min="1792" max="1792" width="4.44140625" style="1" bestFit="1" customWidth="1"/>
    <col min="1793" max="1793" width="4.6640625" style="1" customWidth="1"/>
    <col min="1794" max="1794" width="5" style="1" customWidth="1"/>
    <col min="1795" max="1795" width="44.6640625" style="1" customWidth="1"/>
    <col min="1796" max="1799" width="0" style="1" hidden="1" customWidth="1"/>
    <col min="1800" max="1802" width="8.88671875" style="1" customWidth="1"/>
    <col min="1803" max="2044" width="9.109375" style="1"/>
    <col min="2045" max="2046" width="3.109375" style="1" customWidth="1"/>
    <col min="2047" max="2047" width="6.109375" style="1" bestFit="1" customWidth="1"/>
    <col min="2048" max="2048" width="4.44140625" style="1" bestFit="1" customWidth="1"/>
    <col min="2049" max="2049" width="4.6640625" style="1" customWidth="1"/>
    <col min="2050" max="2050" width="5" style="1" customWidth="1"/>
    <col min="2051" max="2051" width="44.6640625" style="1" customWidth="1"/>
    <col min="2052" max="2055" width="0" style="1" hidden="1" customWidth="1"/>
    <col min="2056" max="2058" width="8.88671875" style="1" customWidth="1"/>
    <col min="2059" max="2300" width="9.109375" style="1"/>
    <col min="2301" max="2302" width="3.109375" style="1" customWidth="1"/>
    <col min="2303" max="2303" width="6.109375" style="1" bestFit="1" customWidth="1"/>
    <col min="2304" max="2304" width="4.44140625" style="1" bestFit="1" customWidth="1"/>
    <col min="2305" max="2305" width="4.6640625" style="1" customWidth="1"/>
    <col min="2306" max="2306" width="5" style="1" customWidth="1"/>
    <col min="2307" max="2307" width="44.6640625" style="1" customWidth="1"/>
    <col min="2308" max="2311" width="0" style="1" hidden="1" customWidth="1"/>
    <col min="2312" max="2314" width="8.88671875" style="1" customWidth="1"/>
    <col min="2315" max="2556" width="9.109375" style="1"/>
    <col min="2557" max="2558" width="3.109375" style="1" customWidth="1"/>
    <col min="2559" max="2559" width="6.109375" style="1" bestFit="1" customWidth="1"/>
    <col min="2560" max="2560" width="4.44140625" style="1" bestFit="1" customWidth="1"/>
    <col min="2561" max="2561" width="4.6640625" style="1" customWidth="1"/>
    <col min="2562" max="2562" width="5" style="1" customWidth="1"/>
    <col min="2563" max="2563" width="44.6640625" style="1" customWidth="1"/>
    <col min="2564" max="2567" width="0" style="1" hidden="1" customWidth="1"/>
    <col min="2568" max="2570" width="8.88671875" style="1" customWidth="1"/>
    <col min="2571" max="2812" width="9.109375" style="1"/>
    <col min="2813" max="2814" width="3.109375" style="1" customWidth="1"/>
    <col min="2815" max="2815" width="6.109375" style="1" bestFit="1" customWidth="1"/>
    <col min="2816" max="2816" width="4.44140625" style="1" bestFit="1" customWidth="1"/>
    <col min="2817" max="2817" width="4.6640625" style="1" customWidth="1"/>
    <col min="2818" max="2818" width="5" style="1" customWidth="1"/>
    <col min="2819" max="2819" width="44.6640625" style="1" customWidth="1"/>
    <col min="2820" max="2823" width="0" style="1" hidden="1" customWidth="1"/>
    <col min="2824" max="2826" width="8.88671875" style="1" customWidth="1"/>
    <col min="2827" max="3068" width="9.109375" style="1"/>
    <col min="3069" max="3070" width="3.109375" style="1" customWidth="1"/>
    <col min="3071" max="3071" width="6.109375" style="1" bestFit="1" customWidth="1"/>
    <col min="3072" max="3072" width="4.44140625" style="1" bestFit="1" customWidth="1"/>
    <col min="3073" max="3073" width="4.6640625" style="1" customWidth="1"/>
    <col min="3074" max="3074" width="5" style="1" customWidth="1"/>
    <col min="3075" max="3075" width="44.6640625" style="1" customWidth="1"/>
    <col min="3076" max="3079" width="0" style="1" hidden="1" customWidth="1"/>
    <col min="3080" max="3082" width="8.88671875" style="1" customWidth="1"/>
    <col min="3083" max="3324" width="9.109375" style="1"/>
    <col min="3325" max="3326" width="3.109375" style="1" customWidth="1"/>
    <col min="3327" max="3327" width="6.109375" style="1" bestFit="1" customWidth="1"/>
    <col min="3328" max="3328" width="4.44140625" style="1" bestFit="1" customWidth="1"/>
    <col min="3329" max="3329" width="4.6640625" style="1" customWidth="1"/>
    <col min="3330" max="3330" width="5" style="1" customWidth="1"/>
    <col min="3331" max="3331" width="44.6640625" style="1" customWidth="1"/>
    <col min="3332" max="3335" width="0" style="1" hidden="1" customWidth="1"/>
    <col min="3336" max="3338" width="8.88671875" style="1" customWidth="1"/>
    <col min="3339" max="3580" width="9.109375" style="1"/>
    <col min="3581" max="3582" width="3.109375" style="1" customWidth="1"/>
    <col min="3583" max="3583" width="6.109375" style="1" bestFit="1" customWidth="1"/>
    <col min="3584" max="3584" width="4.44140625" style="1" bestFit="1" customWidth="1"/>
    <col min="3585" max="3585" width="4.6640625" style="1" customWidth="1"/>
    <col min="3586" max="3586" width="5" style="1" customWidth="1"/>
    <col min="3587" max="3587" width="44.6640625" style="1" customWidth="1"/>
    <col min="3588" max="3591" width="0" style="1" hidden="1" customWidth="1"/>
    <col min="3592" max="3594" width="8.88671875" style="1" customWidth="1"/>
    <col min="3595" max="3836" width="9.109375" style="1"/>
    <col min="3837" max="3838" width="3.109375" style="1" customWidth="1"/>
    <col min="3839" max="3839" width="6.109375" style="1" bestFit="1" customWidth="1"/>
    <col min="3840" max="3840" width="4.44140625" style="1" bestFit="1" customWidth="1"/>
    <col min="3841" max="3841" width="4.6640625" style="1" customWidth="1"/>
    <col min="3842" max="3842" width="5" style="1" customWidth="1"/>
    <col min="3843" max="3843" width="44.6640625" style="1" customWidth="1"/>
    <col min="3844" max="3847" width="0" style="1" hidden="1" customWidth="1"/>
    <col min="3848" max="3850" width="8.88671875" style="1" customWidth="1"/>
    <col min="3851" max="4092" width="9.109375" style="1"/>
    <col min="4093" max="4094" width="3.109375" style="1" customWidth="1"/>
    <col min="4095" max="4095" width="6.109375" style="1" bestFit="1" customWidth="1"/>
    <col min="4096" max="4096" width="4.44140625" style="1" bestFit="1" customWidth="1"/>
    <col min="4097" max="4097" width="4.6640625" style="1" customWidth="1"/>
    <col min="4098" max="4098" width="5" style="1" customWidth="1"/>
    <col min="4099" max="4099" width="44.6640625" style="1" customWidth="1"/>
    <col min="4100" max="4103" width="0" style="1" hidden="1" customWidth="1"/>
    <col min="4104" max="4106" width="8.88671875" style="1" customWidth="1"/>
    <col min="4107" max="4348" width="9.109375" style="1"/>
    <col min="4349" max="4350" width="3.109375" style="1" customWidth="1"/>
    <col min="4351" max="4351" width="6.109375" style="1" bestFit="1" customWidth="1"/>
    <col min="4352" max="4352" width="4.44140625" style="1" bestFit="1" customWidth="1"/>
    <col min="4353" max="4353" width="4.6640625" style="1" customWidth="1"/>
    <col min="4354" max="4354" width="5" style="1" customWidth="1"/>
    <col min="4355" max="4355" width="44.6640625" style="1" customWidth="1"/>
    <col min="4356" max="4359" width="0" style="1" hidden="1" customWidth="1"/>
    <col min="4360" max="4362" width="8.88671875" style="1" customWidth="1"/>
    <col min="4363" max="4604" width="9.109375" style="1"/>
    <col min="4605" max="4606" width="3.109375" style="1" customWidth="1"/>
    <col min="4607" max="4607" width="6.109375" style="1" bestFit="1" customWidth="1"/>
    <col min="4608" max="4608" width="4.44140625" style="1" bestFit="1" customWidth="1"/>
    <col min="4609" max="4609" width="4.6640625" style="1" customWidth="1"/>
    <col min="4610" max="4610" width="5" style="1" customWidth="1"/>
    <col min="4611" max="4611" width="44.6640625" style="1" customWidth="1"/>
    <col min="4612" max="4615" width="0" style="1" hidden="1" customWidth="1"/>
    <col min="4616" max="4618" width="8.88671875" style="1" customWidth="1"/>
    <col min="4619" max="4860" width="9.109375" style="1"/>
    <col min="4861" max="4862" width="3.109375" style="1" customWidth="1"/>
    <col min="4863" max="4863" width="6.109375" style="1" bestFit="1" customWidth="1"/>
    <col min="4864" max="4864" width="4.44140625" style="1" bestFit="1" customWidth="1"/>
    <col min="4865" max="4865" width="4.6640625" style="1" customWidth="1"/>
    <col min="4866" max="4866" width="5" style="1" customWidth="1"/>
    <col min="4867" max="4867" width="44.6640625" style="1" customWidth="1"/>
    <col min="4868" max="4871" width="0" style="1" hidden="1" customWidth="1"/>
    <col min="4872" max="4874" width="8.88671875" style="1" customWidth="1"/>
    <col min="4875" max="5116" width="9.109375" style="1"/>
    <col min="5117" max="5118" width="3.109375" style="1" customWidth="1"/>
    <col min="5119" max="5119" width="6.109375" style="1" bestFit="1" customWidth="1"/>
    <col min="5120" max="5120" width="4.44140625" style="1" bestFit="1" customWidth="1"/>
    <col min="5121" max="5121" width="4.6640625" style="1" customWidth="1"/>
    <col min="5122" max="5122" width="5" style="1" customWidth="1"/>
    <col min="5123" max="5123" width="44.6640625" style="1" customWidth="1"/>
    <col min="5124" max="5127" width="0" style="1" hidden="1" customWidth="1"/>
    <col min="5128" max="5130" width="8.88671875" style="1" customWidth="1"/>
    <col min="5131" max="5372" width="9.109375" style="1"/>
    <col min="5373" max="5374" width="3.109375" style="1" customWidth="1"/>
    <col min="5375" max="5375" width="6.109375" style="1" bestFit="1" customWidth="1"/>
    <col min="5376" max="5376" width="4.44140625" style="1" bestFit="1" customWidth="1"/>
    <col min="5377" max="5377" width="4.6640625" style="1" customWidth="1"/>
    <col min="5378" max="5378" width="5" style="1" customWidth="1"/>
    <col min="5379" max="5379" width="44.6640625" style="1" customWidth="1"/>
    <col min="5380" max="5383" width="0" style="1" hidden="1" customWidth="1"/>
    <col min="5384" max="5386" width="8.88671875" style="1" customWidth="1"/>
    <col min="5387" max="5628" width="9.109375" style="1"/>
    <col min="5629" max="5630" width="3.109375" style="1" customWidth="1"/>
    <col min="5631" max="5631" width="6.109375" style="1" bestFit="1" customWidth="1"/>
    <col min="5632" max="5632" width="4.44140625" style="1" bestFit="1" customWidth="1"/>
    <col min="5633" max="5633" width="4.6640625" style="1" customWidth="1"/>
    <col min="5634" max="5634" width="5" style="1" customWidth="1"/>
    <col min="5635" max="5635" width="44.6640625" style="1" customWidth="1"/>
    <col min="5636" max="5639" width="0" style="1" hidden="1" customWidth="1"/>
    <col min="5640" max="5642" width="8.88671875" style="1" customWidth="1"/>
    <col min="5643" max="5884" width="9.109375" style="1"/>
    <col min="5885" max="5886" width="3.109375" style="1" customWidth="1"/>
    <col min="5887" max="5887" width="6.109375" style="1" bestFit="1" customWidth="1"/>
    <col min="5888" max="5888" width="4.44140625" style="1" bestFit="1" customWidth="1"/>
    <col min="5889" max="5889" width="4.6640625" style="1" customWidth="1"/>
    <col min="5890" max="5890" width="5" style="1" customWidth="1"/>
    <col min="5891" max="5891" width="44.6640625" style="1" customWidth="1"/>
    <col min="5892" max="5895" width="0" style="1" hidden="1" customWidth="1"/>
    <col min="5896" max="5898" width="8.88671875" style="1" customWidth="1"/>
    <col min="5899" max="6140" width="9.109375" style="1"/>
    <col min="6141" max="6142" width="3.109375" style="1" customWidth="1"/>
    <col min="6143" max="6143" width="6.109375" style="1" bestFit="1" customWidth="1"/>
    <col min="6144" max="6144" width="4.44140625" style="1" bestFit="1" customWidth="1"/>
    <col min="6145" max="6145" width="4.6640625" style="1" customWidth="1"/>
    <col min="6146" max="6146" width="5" style="1" customWidth="1"/>
    <col min="6147" max="6147" width="44.6640625" style="1" customWidth="1"/>
    <col min="6148" max="6151" width="0" style="1" hidden="1" customWidth="1"/>
    <col min="6152" max="6154" width="8.88671875" style="1" customWidth="1"/>
    <col min="6155" max="6396" width="9.109375" style="1"/>
    <col min="6397" max="6398" width="3.109375" style="1" customWidth="1"/>
    <col min="6399" max="6399" width="6.109375" style="1" bestFit="1" customWidth="1"/>
    <col min="6400" max="6400" width="4.44140625" style="1" bestFit="1" customWidth="1"/>
    <col min="6401" max="6401" width="4.6640625" style="1" customWidth="1"/>
    <col min="6402" max="6402" width="5" style="1" customWidth="1"/>
    <col min="6403" max="6403" width="44.6640625" style="1" customWidth="1"/>
    <col min="6404" max="6407" width="0" style="1" hidden="1" customWidth="1"/>
    <col min="6408" max="6410" width="8.88671875" style="1" customWidth="1"/>
    <col min="6411" max="6652" width="9.109375" style="1"/>
    <col min="6653" max="6654" width="3.109375" style="1" customWidth="1"/>
    <col min="6655" max="6655" width="6.109375" style="1" bestFit="1" customWidth="1"/>
    <col min="6656" max="6656" width="4.44140625" style="1" bestFit="1" customWidth="1"/>
    <col min="6657" max="6657" width="4.6640625" style="1" customWidth="1"/>
    <col min="6658" max="6658" width="5" style="1" customWidth="1"/>
    <col min="6659" max="6659" width="44.6640625" style="1" customWidth="1"/>
    <col min="6660" max="6663" width="0" style="1" hidden="1" customWidth="1"/>
    <col min="6664" max="6666" width="8.88671875" style="1" customWidth="1"/>
    <col min="6667" max="6908" width="9.109375" style="1"/>
    <col min="6909" max="6910" width="3.109375" style="1" customWidth="1"/>
    <col min="6911" max="6911" width="6.109375" style="1" bestFit="1" customWidth="1"/>
    <col min="6912" max="6912" width="4.44140625" style="1" bestFit="1" customWidth="1"/>
    <col min="6913" max="6913" width="4.6640625" style="1" customWidth="1"/>
    <col min="6914" max="6914" width="5" style="1" customWidth="1"/>
    <col min="6915" max="6915" width="44.6640625" style="1" customWidth="1"/>
    <col min="6916" max="6919" width="0" style="1" hidden="1" customWidth="1"/>
    <col min="6920" max="6922" width="8.88671875" style="1" customWidth="1"/>
    <col min="6923" max="7164" width="9.109375" style="1"/>
    <col min="7165" max="7166" width="3.109375" style="1" customWidth="1"/>
    <col min="7167" max="7167" width="6.109375" style="1" bestFit="1" customWidth="1"/>
    <col min="7168" max="7168" width="4.44140625" style="1" bestFit="1" customWidth="1"/>
    <col min="7169" max="7169" width="4.6640625" style="1" customWidth="1"/>
    <col min="7170" max="7170" width="5" style="1" customWidth="1"/>
    <col min="7171" max="7171" width="44.6640625" style="1" customWidth="1"/>
    <col min="7172" max="7175" width="0" style="1" hidden="1" customWidth="1"/>
    <col min="7176" max="7178" width="8.88671875" style="1" customWidth="1"/>
    <col min="7179" max="7420" width="9.109375" style="1"/>
    <col min="7421" max="7422" width="3.109375" style="1" customWidth="1"/>
    <col min="7423" max="7423" width="6.109375" style="1" bestFit="1" customWidth="1"/>
    <col min="7424" max="7424" width="4.44140625" style="1" bestFit="1" customWidth="1"/>
    <col min="7425" max="7425" width="4.6640625" style="1" customWidth="1"/>
    <col min="7426" max="7426" width="5" style="1" customWidth="1"/>
    <col min="7427" max="7427" width="44.6640625" style="1" customWidth="1"/>
    <col min="7428" max="7431" width="0" style="1" hidden="1" customWidth="1"/>
    <col min="7432" max="7434" width="8.88671875" style="1" customWidth="1"/>
    <col min="7435" max="7676" width="9.109375" style="1"/>
    <col min="7677" max="7678" width="3.109375" style="1" customWidth="1"/>
    <col min="7679" max="7679" width="6.109375" style="1" bestFit="1" customWidth="1"/>
    <col min="7680" max="7680" width="4.44140625" style="1" bestFit="1" customWidth="1"/>
    <col min="7681" max="7681" width="4.6640625" style="1" customWidth="1"/>
    <col min="7682" max="7682" width="5" style="1" customWidth="1"/>
    <col min="7683" max="7683" width="44.6640625" style="1" customWidth="1"/>
    <col min="7684" max="7687" width="0" style="1" hidden="1" customWidth="1"/>
    <col min="7688" max="7690" width="8.88671875" style="1" customWidth="1"/>
    <col min="7691" max="7932" width="9.109375" style="1"/>
    <col min="7933" max="7934" width="3.109375" style="1" customWidth="1"/>
    <col min="7935" max="7935" width="6.109375" style="1" bestFit="1" customWidth="1"/>
    <col min="7936" max="7936" width="4.44140625" style="1" bestFit="1" customWidth="1"/>
    <col min="7937" max="7937" width="4.6640625" style="1" customWidth="1"/>
    <col min="7938" max="7938" width="5" style="1" customWidth="1"/>
    <col min="7939" max="7939" width="44.6640625" style="1" customWidth="1"/>
    <col min="7940" max="7943" width="0" style="1" hidden="1" customWidth="1"/>
    <col min="7944" max="7946" width="8.88671875" style="1" customWidth="1"/>
    <col min="7947" max="8188" width="9.109375" style="1"/>
    <col min="8189" max="8190" width="3.109375" style="1" customWidth="1"/>
    <col min="8191" max="8191" width="6.109375" style="1" bestFit="1" customWidth="1"/>
    <col min="8192" max="8192" width="4.44140625" style="1" bestFit="1" customWidth="1"/>
    <col min="8193" max="8193" width="4.6640625" style="1" customWidth="1"/>
    <col min="8194" max="8194" width="5" style="1" customWidth="1"/>
    <col min="8195" max="8195" width="44.6640625" style="1" customWidth="1"/>
    <col min="8196" max="8199" width="0" style="1" hidden="1" customWidth="1"/>
    <col min="8200" max="8202" width="8.88671875" style="1" customWidth="1"/>
    <col min="8203" max="8444" width="9.109375" style="1"/>
    <col min="8445" max="8446" width="3.109375" style="1" customWidth="1"/>
    <col min="8447" max="8447" width="6.109375" style="1" bestFit="1" customWidth="1"/>
    <col min="8448" max="8448" width="4.44140625" style="1" bestFit="1" customWidth="1"/>
    <col min="8449" max="8449" width="4.6640625" style="1" customWidth="1"/>
    <col min="8450" max="8450" width="5" style="1" customWidth="1"/>
    <col min="8451" max="8451" width="44.6640625" style="1" customWidth="1"/>
    <col min="8452" max="8455" width="0" style="1" hidden="1" customWidth="1"/>
    <col min="8456" max="8458" width="8.88671875" style="1" customWidth="1"/>
    <col min="8459" max="8700" width="9.109375" style="1"/>
    <col min="8701" max="8702" width="3.109375" style="1" customWidth="1"/>
    <col min="8703" max="8703" width="6.109375" style="1" bestFit="1" customWidth="1"/>
    <col min="8704" max="8704" width="4.44140625" style="1" bestFit="1" customWidth="1"/>
    <col min="8705" max="8705" width="4.6640625" style="1" customWidth="1"/>
    <col min="8706" max="8706" width="5" style="1" customWidth="1"/>
    <col min="8707" max="8707" width="44.6640625" style="1" customWidth="1"/>
    <col min="8708" max="8711" width="0" style="1" hidden="1" customWidth="1"/>
    <col min="8712" max="8714" width="8.88671875" style="1" customWidth="1"/>
    <col min="8715" max="8956" width="9.109375" style="1"/>
    <col min="8957" max="8958" width="3.109375" style="1" customWidth="1"/>
    <col min="8959" max="8959" width="6.109375" style="1" bestFit="1" customWidth="1"/>
    <col min="8960" max="8960" width="4.44140625" style="1" bestFit="1" customWidth="1"/>
    <col min="8961" max="8961" width="4.6640625" style="1" customWidth="1"/>
    <col min="8962" max="8962" width="5" style="1" customWidth="1"/>
    <col min="8963" max="8963" width="44.6640625" style="1" customWidth="1"/>
    <col min="8964" max="8967" width="0" style="1" hidden="1" customWidth="1"/>
    <col min="8968" max="8970" width="8.88671875" style="1" customWidth="1"/>
    <col min="8971" max="9212" width="9.109375" style="1"/>
    <col min="9213" max="9214" width="3.109375" style="1" customWidth="1"/>
    <col min="9215" max="9215" width="6.109375" style="1" bestFit="1" customWidth="1"/>
    <col min="9216" max="9216" width="4.44140625" style="1" bestFit="1" customWidth="1"/>
    <col min="9217" max="9217" width="4.6640625" style="1" customWidth="1"/>
    <col min="9218" max="9218" width="5" style="1" customWidth="1"/>
    <col min="9219" max="9219" width="44.6640625" style="1" customWidth="1"/>
    <col min="9220" max="9223" width="0" style="1" hidden="1" customWidth="1"/>
    <col min="9224" max="9226" width="8.88671875" style="1" customWidth="1"/>
    <col min="9227" max="9468" width="9.109375" style="1"/>
    <col min="9469" max="9470" width="3.109375" style="1" customWidth="1"/>
    <col min="9471" max="9471" width="6.109375" style="1" bestFit="1" customWidth="1"/>
    <col min="9472" max="9472" width="4.44140625" style="1" bestFit="1" customWidth="1"/>
    <col min="9473" max="9473" width="4.6640625" style="1" customWidth="1"/>
    <col min="9474" max="9474" width="5" style="1" customWidth="1"/>
    <col min="9475" max="9475" width="44.6640625" style="1" customWidth="1"/>
    <col min="9476" max="9479" width="0" style="1" hidden="1" customWidth="1"/>
    <col min="9480" max="9482" width="8.88671875" style="1" customWidth="1"/>
    <col min="9483" max="9724" width="9.109375" style="1"/>
    <col min="9725" max="9726" width="3.109375" style="1" customWidth="1"/>
    <col min="9727" max="9727" width="6.109375" style="1" bestFit="1" customWidth="1"/>
    <col min="9728" max="9728" width="4.44140625" style="1" bestFit="1" customWidth="1"/>
    <col min="9729" max="9729" width="4.6640625" style="1" customWidth="1"/>
    <col min="9730" max="9730" width="5" style="1" customWidth="1"/>
    <col min="9731" max="9731" width="44.6640625" style="1" customWidth="1"/>
    <col min="9732" max="9735" width="0" style="1" hidden="1" customWidth="1"/>
    <col min="9736" max="9738" width="8.88671875" style="1" customWidth="1"/>
    <col min="9739" max="9980" width="9.109375" style="1"/>
    <col min="9981" max="9982" width="3.109375" style="1" customWidth="1"/>
    <col min="9983" max="9983" width="6.109375" style="1" bestFit="1" customWidth="1"/>
    <col min="9984" max="9984" width="4.44140625" style="1" bestFit="1" customWidth="1"/>
    <col min="9985" max="9985" width="4.6640625" style="1" customWidth="1"/>
    <col min="9986" max="9986" width="5" style="1" customWidth="1"/>
    <col min="9987" max="9987" width="44.6640625" style="1" customWidth="1"/>
    <col min="9988" max="9991" width="0" style="1" hidden="1" customWidth="1"/>
    <col min="9992" max="9994" width="8.88671875" style="1" customWidth="1"/>
    <col min="9995" max="10236" width="9.109375" style="1"/>
    <col min="10237" max="10238" width="3.109375" style="1" customWidth="1"/>
    <col min="10239" max="10239" width="6.109375" style="1" bestFit="1" customWidth="1"/>
    <col min="10240" max="10240" width="4.44140625" style="1" bestFit="1" customWidth="1"/>
    <col min="10241" max="10241" width="4.6640625" style="1" customWidth="1"/>
    <col min="10242" max="10242" width="5" style="1" customWidth="1"/>
    <col min="10243" max="10243" width="44.6640625" style="1" customWidth="1"/>
    <col min="10244" max="10247" width="0" style="1" hidden="1" customWidth="1"/>
    <col min="10248" max="10250" width="8.88671875" style="1" customWidth="1"/>
    <col min="10251" max="10492" width="9.109375" style="1"/>
    <col min="10493" max="10494" width="3.109375" style="1" customWidth="1"/>
    <col min="10495" max="10495" width="6.109375" style="1" bestFit="1" customWidth="1"/>
    <col min="10496" max="10496" width="4.44140625" style="1" bestFit="1" customWidth="1"/>
    <col min="10497" max="10497" width="4.6640625" style="1" customWidth="1"/>
    <col min="10498" max="10498" width="5" style="1" customWidth="1"/>
    <col min="10499" max="10499" width="44.6640625" style="1" customWidth="1"/>
    <col min="10500" max="10503" width="0" style="1" hidden="1" customWidth="1"/>
    <col min="10504" max="10506" width="8.88671875" style="1" customWidth="1"/>
    <col min="10507" max="10748" width="9.109375" style="1"/>
    <col min="10749" max="10750" width="3.109375" style="1" customWidth="1"/>
    <col min="10751" max="10751" width="6.109375" style="1" bestFit="1" customWidth="1"/>
    <col min="10752" max="10752" width="4.44140625" style="1" bestFit="1" customWidth="1"/>
    <col min="10753" max="10753" width="4.6640625" style="1" customWidth="1"/>
    <col min="10754" max="10754" width="5" style="1" customWidth="1"/>
    <col min="10755" max="10755" width="44.6640625" style="1" customWidth="1"/>
    <col min="10756" max="10759" width="0" style="1" hidden="1" customWidth="1"/>
    <col min="10760" max="10762" width="8.88671875" style="1" customWidth="1"/>
    <col min="10763" max="11004" width="9.109375" style="1"/>
    <col min="11005" max="11006" width="3.109375" style="1" customWidth="1"/>
    <col min="11007" max="11007" width="6.109375" style="1" bestFit="1" customWidth="1"/>
    <col min="11008" max="11008" width="4.44140625" style="1" bestFit="1" customWidth="1"/>
    <col min="11009" max="11009" width="4.6640625" style="1" customWidth="1"/>
    <col min="11010" max="11010" width="5" style="1" customWidth="1"/>
    <col min="11011" max="11011" width="44.6640625" style="1" customWidth="1"/>
    <col min="11012" max="11015" width="0" style="1" hidden="1" customWidth="1"/>
    <col min="11016" max="11018" width="8.88671875" style="1" customWidth="1"/>
    <col min="11019" max="11260" width="9.109375" style="1"/>
    <col min="11261" max="11262" width="3.109375" style="1" customWidth="1"/>
    <col min="11263" max="11263" width="6.109375" style="1" bestFit="1" customWidth="1"/>
    <col min="11264" max="11264" width="4.44140625" style="1" bestFit="1" customWidth="1"/>
    <col min="11265" max="11265" width="4.6640625" style="1" customWidth="1"/>
    <col min="11266" max="11266" width="5" style="1" customWidth="1"/>
    <col min="11267" max="11267" width="44.6640625" style="1" customWidth="1"/>
    <col min="11268" max="11271" width="0" style="1" hidden="1" customWidth="1"/>
    <col min="11272" max="11274" width="8.88671875" style="1" customWidth="1"/>
    <col min="11275" max="11516" width="9.109375" style="1"/>
    <col min="11517" max="11518" width="3.109375" style="1" customWidth="1"/>
    <col min="11519" max="11519" width="6.109375" style="1" bestFit="1" customWidth="1"/>
    <col min="11520" max="11520" width="4.44140625" style="1" bestFit="1" customWidth="1"/>
    <col min="11521" max="11521" width="4.6640625" style="1" customWidth="1"/>
    <col min="11522" max="11522" width="5" style="1" customWidth="1"/>
    <col min="11523" max="11523" width="44.6640625" style="1" customWidth="1"/>
    <col min="11524" max="11527" width="0" style="1" hidden="1" customWidth="1"/>
    <col min="11528" max="11530" width="8.88671875" style="1" customWidth="1"/>
    <col min="11531" max="11772" width="9.109375" style="1"/>
    <col min="11773" max="11774" width="3.109375" style="1" customWidth="1"/>
    <col min="11775" max="11775" width="6.109375" style="1" bestFit="1" customWidth="1"/>
    <col min="11776" max="11776" width="4.44140625" style="1" bestFit="1" customWidth="1"/>
    <col min="11777" max="11777" width="4.6640625" style="1" customWidth="1"/>
    <col min="11778" max="11778" width="5" style="1" customWidth="1"/>
    <col min="11779" max="11779" width="44.6640625" style="1" customWidth="1"/>
    <col min="11780" max="11783" width="0" style="1" hidden="1" customWidth="1"/>
    <col min="11784" max="11786" width="8.88671875" style="1" customWidth="1"/>
    <col min="11787" max="12028" width="9.109375" style="1"/>
    <col min="12029" max="12030" width="3.109375" style="1" customWidth="1"/>
    <col min="12031" max="12031" width="6.109375" style="1" bestFit="1" customWidth="1"/>
    <col min="12032" max="12032" width="4.44140625" style="1" bestFit="1" customWidth="1"/>
    <col min="12033" max="12033" width="4.6640625" style="1" customWidth="1"/>
    <col min="12034" max="12034" width="5" style="1" customWidth="1"/>
    <col min="12035" max="12035" width="44.6640625" style="1" customWidth="1"/>
    <col min="12036" max="12039" width="0" style="1" hidden="1" customWidth="1"/>
    <col min="12040" max="12042" width="8.88671875" style="1" customWidth="1"/>
    <col min="12043" max="12284" width="9.109375" style="1"/>
    <col min="12285" max="12286" width="3.109375" style="1" customWidth="1"/>
    <col min="12287" max="12287" width="6.109375" style="1" bestFit="1" customWidth="1"/>
    <col min="12288" max="12288" width="4.44140625" style="1" bestFit="1" customWidth="1"/>
    <col min="12289" max="12289" width="4.6640625" style="1" customWidth="1"/>
    <col min="12290" max="12290" width="5" style="1" customWidth="1"/>
    <col min="12291" max="12291" width="44.6640625" style="1" customWidth="1"/>
    <col min="12292" max="12295" width="0" style="1" hidden="1" customWidth="1"/>
    <col min="12296" max="12298" width="8.88671875" style="1" customWidth="1"/>
    <col min="12299" max="12540" width="9.109375" style="1"/>
    <col min="12541" max="12542" width="3.109375" style="1" customWidth="1"/>
    <col min="12543" max="12543" width="6.109375" style="1" bestFit="1" customWidth="1"/>
    <col min="12544" max="12544" width="4.44140625" style="1" bestFit="1" customWidth="1"/>
    <col min="12545" max="12545" width="4.6640625" style="1" customWidth="1"/>
    <col min="12546" max="12546" width="5" style="1" customWidth="1"/>
    <col min="12547" max="12547" width="44.6640625" style="1" customWidth="1"/>
    <col min="12548" max="12551" width="0" style="1" hidden="1" customWidth="1"/>
    <col min="12552" max="12554" width="8.88671875" style="1" customWidth="1"/>
    <col min="12555" max="12796" width="9.109375" style="1"/>
    <col min="12797" max="12798" width="3.109375" style="1" customWidth="1"/>
    <col min="12799" max="12799" width="6.109375" style="1" bestFit="1" customWidth="1"/>
    <col min="12800" max="12800" width="4.44140625" style="1" bestFit="1" customWidth="1"/>
    <col min="12801" max="12801" width="4.6640625" style="1" customWidth="1"/>
    <col min="12802" max="12802" width="5" style="1" customWidth="1"/>
    <col min="12803" max="12803" width="44.6640625" style="1" customWidth="1"/>
    <col min="12804" max="12807" width="0" style="1" hidden="1" customWidth="1"/>
    <col min="12808" max="12810" width="8.88671875" style="1" customWidth="1"/>
    <col min="12811" max="13052" width="9.109375" style="1"/>
    <col min="13053" max="13054" width="3.109375" style="1" customWidth="1"/>
    <col min="13055" max="13055" width="6.109375" style="1" bestFit="1" customWidth="1"/>
    <col min="13056" max="13056" width="4.44140625" style="1" bestFit="1" customWidth="1"/>
    <col min="13057" max="13057" width="4.6640625" style="1" customWidth="1"/>
    <col min="13058" max="13058" width="5" style="1" customWidth="1"/>
    <col min="13059" max="13059" width="44.6640625" style="1" customWidth="1"/>
    <col min="13060" max="13063" width="0" style="1" hidden="1" customWidth="1"/>
    <col min="13064" max="13066" width="8.88671875" style="1" customWidth="1"/>
    <col min="13067" max="13308" width="9.109375" style="1"/>
    <col min="13309" max="13310" width="3.109375" style="1" customWidth="1"/>
    <col min="13311" max="13311" width="6.109375" style="1" bestFit="1" customWidth="1"/>
    <col min="13312" max="13312" width="4.44140625" style="1" bestFit="1" customWidth="1"/>
    <col min="13313" max="13313" width="4.6640625" style="1" customWidth="1"/>
    <col min="13314" max="13314" width="5" style="1" customWidth="1"/>
    <col min="13315" max="13315" width="44.6640625" style="1" customWidth="1"/>
    <col min="13316" max="13319" width="0" style="1" hidden="1" customWidth="1"/>
    <col min="13320" max="13322" width="8.88671875" style="1" customWidth="1"/>
    <col min="13323" max="13564" width="9.109375" style="1"/>
    <col min="13565" max="13566" width="3.109375" style="1" customWidth="1"/>
    <col min="13567" max="13567" width="6.109375" style="1" bestFit="1" customWidth="1"/>
    <col min="13568" max="13568" width="4.44140625" style="1" bestFit="1" customWidth="1"/>
    <col min="13569" max="13569" width="4.6640625" style="1" customWidth="1"/>
    <col min="13570" max="13570" width="5" style="1" customWidth="1"/>
    <col min="13571" max="13571" width="44.6640625" style="1" customWidth="1"/>
    <col min="13572" max="13575" width="0" style="1" hidden="1" customWidth="1"/>
    <col min="13576" max="13578" width="8.88671875" style="1" customWidth="1"/>
    <col min="13579" max="13820" width="9.109375" style="1"/>
    <col min="13821" max="13822" width="3.109375" style="1" customWidth="1"/>
    <col min="13823" max="13823" width="6.109375" style="1" bestFit="1" customWidth="1"/>
    <col min="13824" max="13824" width="4.44140625" style="1" bestFit="1" customWidth="1"/>
    <col min="13825" max="13825" width="4.6640625" style="1" customWidth="1"/>
    <col min="13826" max="13826" width="5" style="1" customWidth="1"/>
    <col min="13827" max="13827" width="44.6640625" style="1" customWidth="1"/>
    <col min="13828" max="13831" width="0" style="1" hidden="1" customWidth="1"/>
    <col min="13832" max="13834" width="8.88671875" style="1" customWidth="1"/>
    <col min="13835" max="14076" width="9.109375" style="1"/>
    <col min="14077" max="14078" width="3.109375" style="1" customWidth="1"/>
    <col min="14079" max="14079" width="6.109375" style="1" bestFit="1" customWidth="1"/>
    <col min="14080" max="14080" width="4.44140625" style="1" bestFit="1" customWidth="1"/>
    <col min="14081" max="14081" width="4.6640625" style="1" customWidth="1"/>
    <col min="14082" max="14082" width="5" style="1" customWidth="1"/>
    <col min="14083" max="14083" width="44.6640625" style="1" customWidth="1"/>
    <col min="14084" max="14087" width="0" style="1" hidden="1" customWidth="1"/>
    <col min="14088" max="14090" width="8.88671875" style="1" customWidth="1"/>
    <col min="14091" max="14332" width="9.109375" style="1"/>
    <col min="14333" max="14334" width="3.109375" style="1" customWidth="1"/>
    <col min="14335" max="14335" width="6.109375" style="1" bestFit="1" customWidth="1"/>
    <col min="14336" max="14336" width="4.44140625" style="1" bestFit="1" customWidth="1"/>
    <col min="14337" max="14337" width="4.6640625" style="1" customWidth="1"/>
    <col min="14338" max="14338" width="5" style="1" customWidth="1"/>
    <col min="14339" max="14339" width="44.6640625" style="1" customWidth="1"/>
    <col min="14340" max="14343" width="0" style="1" hidden="1" customWidth="1"/>
    <col min="14344" max="14346" width="8.88671875" style="1" customWidth="1"/>
    <col min="14347" max="14588" width="9.109375" style="1"/>
    <col min="14589" max="14590" width="3.109375" style="1" customWidth="1"/>
    <col min="14591" max="14591" width="6.109375" style="1" bestFit="1" customWidth="1"/>
    <col min="14592" max="14592" width="4.44140625" style="1" bestFit="1" customWidth="1"/>
    <col min="14593" max="14593" width="4.6640625" style="1" customWidth="1"/>
    <col min="14594" max="14594" width="5" style="1" customWidth="1"/>
    <col min="14595" max="14595" width="44.6640625" style="1" customWidth="1"/>
    <col min="14596" max="14599" width="0" style="1" hidden="1" customWidth="1"/>
    <col min="14600" max="14602" width="8.88671875" style="1" customWidth="1"/>
    <col min="14603" max="14844" width="9.109375" style="1"/>
    <col min="14845" max="14846" width="3.109375" style="1" customWidth="1"/>
    <col min="14847" max="14847" width="6.109375" style="1" bestFit="1" customWidth="1"/>
    <col min="14848" max="14848" width="4.44140625" style="1" bestFit="1" customWidth="1"/>
    <col min="14849" max="14849" width="4.6640625" style="1" customWidth="1"/>
    <col min="14850" max="14850" width="5" style="1" customWidth="1"/>
    <col min="14851" max="14851" width="44.6640625" style="1" customWidth="1"/>
    <col min="14852" max="14855" width="0" style="1" hidden="1" customWidth="1"/>
    <col min="14856" max="14858" width="8.88671875" style="1" customWidth="1"/>
    <col min="14859" max="15100" width="9.109375" style="1"/>
    <col min="15101" max="15102" width="3.109375" style="1" customWidth="1"/>
    <col min="15103" max="15103" width="6.109375" style="1" bestFit="1" customWidth="1"/>
    <col min="15104" max="15104" width="4.44140625" style="1" bestFit="1" customWidth="1"/>
    <col min="15105" max="15105" width="4.6640625" style="1" customWidth="1"/>
    <col min="15106" max="15106" width="5" style="1" customWidth="1"/>
    <col min="15107" max="15107" width="44.6640625" style="1" customWidth="1"/>
    <col min="15108" max="15111" width="0" style="1" hidden="1" customWidth="1"/>
    <col min="15112" max="15114" width="8.88671875" style="1" customWidth="1"/>
    <col min="15115" max="15356" width="9.109375" style="1"/>
    <col min="15357" max="15358" width="3.109375" style="1" customWidth="1"/>
    <col min="15359" max="15359" width="6.109375" style="1" bestFit="1" customWidth="1"/>
    <col min="15360" max="15360" width="4.44140625" style="1" bestFit="1" customWidth="1"/>
    <col min="15361" max="15361" width="4.6640625" style="1" customWidth="1"/>
    <col min="15362" max="15362" width="5" style="1" customWidth="1"/>
    <col min="15363" max="15363" width="44.6640625" style="1" customWidth="1"/>
    <col min="15364" max="15367" width="0" style="1" hidden="1" customWidth="1"/>
    <col min="15368" max="15370" width="8.88671875" style="1" customWidth="1"/>
    <col min="15371" max="15612" width="9.109375" style="1"/>
    <col min="15613" max="15614" width="3.109375" style="1" customWidth="1"/>
    <col min="15615" max="15615" width="6.109375" style="1" bestFit="1" customWidth="1"/>
    <col min="15616" max="15616" width="4.44140625" style="1" bestFit="1" customWidth="1"/>
    <col min="15617" max="15617" width="4.6640625" style="1" customWidth="1"/>
    <col min="15618" max="15618" width="5" style="1" customWidth="1"/>
    <col min="15619" max="15619" width="44.6640625" style="1" customWidth="1"/>
    <col min="15620" max="15623" width="0" style="1" hidden="1" customWidth="1"/>
    <col min="15624" max="15626" width="8.88671875" style="1" customWidth="1"/>
    <col min="15627" max="15868" width="9.109375" style="1"/>
    <col min="15869" max="15870" width="3.109375" style="1" customWidth="1"/>
    <col min="15871" max="15871" width="6.109375" style="1" bestFit="1" customWidth="1"/>
    <col min="15872" max="15872" width="4.44140625" style="1" bestFit="1" customWidth="1"/>
    <col min="15873" max="15873" width="4.6640625" style="1" customWidth="1"/>
    <col min="15874" max="15874" width="5" style="1" customWidth="1"/>
    <col min="15875" max="15875" width="44.6640625" style="1" customWidth="1"/>
    <col min="15876" max="15879" width="0" style="1" hidden="1" customWidth="1"/>
    <col min="15880" max="15882" width="8.88671875" style="1" customWidth="1"/>
    <col min="15883" max="16124" width="9.109375" style="1"/>
    <col min="16125" max="16126" width="3.109375" style="1" customWidth="1"/>
    <col min="16127" max="16127" width="6.109375" style="1" bestFit="1" customWidth="1"/>
    <col min="16128" max="16128" width="4.44140625" style="1" bestFit="1" customWidth="1"/>
    <col min="16129" max="16129" width="4.6640625" style="1" customWidth="1"/>
    <col min="16130" max="16130" width="5" style="1" customWidth="1"/>
    <col min="16131" max="16131" width="44.6640625" style="1" customWidth="1"/>
    <col min="16132" max="16135" width="0" style="1" hidden="1" customWidth="1"/>
    <col min="16136" max="16138" width="8.88671875" style="1" customWidth="1"/>
    <col min="16139" max="16384" width="9.109375" style="1"/>
  </cols>
  <sheetData>
    <row r="2" spans="1:14" x14ac:dyDescent="0.25">
      <c r="G2" s="54" t="s">
        <v>110</v>
      </c>
      <c r="H2" s="54"/>
      <c r="I2" s="54"/>
      <c r="J2" s="54"/>
      <c r="K2" s="54"/>
      <c r="L2" s="54"/>
      <c r="M2" s="54"/>
      <c r="N2" s="54"/>
    </row>
    <row r="3" spans="1:14" ht="6" customHeight="1" x14ac:dyDescent="0.25">
      <c r="A3" s="2"/>
      <c r="B3" s="2"/>
      <c r="C3" s="2"/>
      <c r="D3" s="46"/>
      <c r="E3" s="2"/>
      <c r="F3" s="2"/>
      <c r="G3" s="2"/>
      <c r="H3" s="3"/>
      <c r="I3" s="3"/>
      <c r="J3" s="3"/>
      <c r="K3" s="3"/>
      <c r="L3" s="3"/>
      <c r="M3" s="3"/>
      <c r="N3" s="3"/>
    </row>
    <row r="4" spans="1:14" ht="17.399999999999999" x14ac:dyDescent="0.3">
      <c r="A4" s="57" t="s">
        <v>7</v>
      </c>
      <c r="B4" s="57"/>
      <c r="C4" s="57"/>
      <c r="D4" s="57"/>
      <c r="E4" s="57"/>
      <c r="F4" s="57"/>
      <c r="G4" s="57"/>
      <c r="H4" s="57"/>
      <c r="I4" s="57"/>
      <c r="J4" s="57"/>
      <c r="K4" s="57"/>
      <c r="L4" s="57"/>
      <c r="M4" s="57"/>
      <c r="N4" s="57"/>
    </row>
    <row r="5" spans="1:14" ht="4.5" customHeight="1" x14ac:dyDescent="0.25">
      <c r="A5" s="2"/>
      <c r="B5" s="2"/>
      <c r="C5" s="2"/>
      <c r="D5" s="46"/>
      <c r="E5" s="2"/>
      <c r="F5" s="2"/>
      <c r="G5" s="2"/>
      <c r="H5" s="2"/>
      <c r="I5" s="2"/>
      <c r="J5" s="2"/>
      <c r="K5" s="2"/>
      <c r="L5" s="2"/>
      <c r="M5" s="2"/>
      <c r="N5" s="2"/>
    </row>
    <row r="6" spans="1:14" ht="15.6" x14ac:dyDescent="0.3">
      <c r="A6" s="58" t="s">
        <v>9</v>
      </c>
      <c r="B6" s="58"/>
      <c r="C6" s="58"/>
      <c r="D6" s="58"/>
      <c r="E6" s="58"/>
      <c r="F6" s="58"/>
      <c r="G6" s="58"/>
      <c r="H6" s="58"/>
      <c r="I6" s="58"/>
      <c r="J6" s="58"/>
      <c r="K6" s="58"/>
      <c r="L6" s="58"/>
      <c r="M6" s="58"/>
      <c r="N6" s="58"/>
    </row>
    <row r="7" spans="1:14" ht="5.25" customHeight="1" x14ac:dyDescent="0.3">
      <c r="A7" s="4"/>
      <c r="B7" s="4"/>
      <c r="C7" s="4"/>
      <c r="D7" s="47"/>
      <c r="E7" s="4"/>
      <c r="F7" s="4"/>
      <c r="G7" s="4"/>
      <c r="H7" s="4"/>
      <c r="I7" s="4"/>
      <c r="J7" s="4"/>
      <c r="K7" s="44"/>
      <c r="L7" s="44"/>
      <c r="M7" s="52"/>
      <c r="N7" s="52"/>
    </row>
    <row r="8" spans="1:14" ht="15.6" x14ac:dyDescent="0.3">
      <c r="A8" s="59" t="s">
        <v>10</v>
      </c>
      <c r="B8" s="59"/>
      <c r="C8" s="59"/>
      <c r="D8" s="59"/>
      <c r="E8" s="59"/>
      <c r="F8" s="59"/>
      <c r="G8" s="59"/>
      <c r="H8" s="59"/>
      <c r="I8" s="59"/>
      <c r="J8" s="59"/>
      <c r="K8" s="59"/>
      <c r="L8" s="59"/>
      <c r="M8" s="59"/>
      <c r="N8" s="59"/>
    </row>
    <row r="9" spans="1:14" x14ac:dyDescent="0.25">
      <c r="A9" s="5"/>
      <c r="B9" s="5"/>
      <c r="C9" s="5"/>
      <c r="D9" s="48"/>
      <c r="E9" s="5"/>
      <c r="F9" s="5"/>
      <c r="G9" s="5"/>
      <c r="H9" s="1"/>
      <c r="I9" s="1"/>
      <c r="J9" s="6"/>
      <c r="K9" s="1"/>
      <c r="L9" s="6"/>
      <c r="M9" s="1"/>
      <c r="N9" s="6" t="s">
        <v>8</v>
      </c>
    </row>
    <row r="10" spans="1:14" ht="20.399999999999999" x14ac:dyDescent="0.25">
      <c r="A10" s="7"/>
      <c r="B10" s="8" t="s">
        <v>0</v>
      </c>
      <c r="C10" s="55" t="s">
        <v>1</v>
      </c>
      <c r="D10" s="55"/>
      <c r="E10" s="9" t="s">
        <v>2</v>
      </c>
      <c r="F10" s="9" t="s">
        <v>3</v>
      </c>
      <c r="G10" s="10" t="s">
        <v>11</v>
      </c>
      <c r="H10" s="11" t="s">
        <v>12</v>
      </c>
      <c r="I10" s="12" t="s">
        <v>89</v>
      </c>
      <c r="J10" s="11" t="s">
        <v>13</v>
      </c>
      <c r="K10" s="12" t="s">
        <v>93</v>
      </c>
      <c r="L10" s="11" t="s">
        <v>13</v>
      </c>
      <c r="M10" s="12" t="s">
        <v>97</v>
      </c>
      <c r="N10" s="11" t="s">
        <v>13</v>
      </c>
    </row>
    <row r="11" spans="1:14" s="16" customFormat="1" ht="12.75" customHeight="1" x14ac:dyDescent="0.25">
      <c r="A11" s="56">
        <v>92605</v>
      </c>
      <c r="B11" s="13" t="s">
        <v>14</v>
      </c>
      <c r="C11" s="61" t="s">
        <v>5</v>
      </c>
      <c r="D11" s="61"/>
      <c r="E11" s="13" t="s">
        <v>5</v>
      </c>
      <c r="F11" s="13" t="s">
        <v>5</v>
      </c>
      <c r="G11" s="14" t="s">
        <v>15</v>
      </c>
      <c r="H11" s="15">
        <f>H12</f>
        <v>0</v>
      </c>
      <c r="I11" s="15">
        <f>I12</f>
        <v>5000</v>
      </c>
      <c r="J11" s="15">
        <f t="shared" ref="J11:J65" si="0">H11+I11</f>
        <v>5000</v>
      </c>
      <c r="K11" s="15">
        <f>K12</f>
        <v>2500</v>
      </c>
      <c r="L11" s="15">
        <f t="shared" ref="L11:L65" si="1">J11+K11</f>
        <v>7500</v>
      </c>
      <c r="M11" s="15">
        <f>M12</f>
        <v>0</v>
      </c>
      <c r="N11" s="15">
        <f t="shared" ref="N11:N74" si="2">L11+M11</f>
        <v>7500</v>
      </c>
    </row>
    <row r="12" spans="1:14" s="16" customFormat="1" x14ac:dyDescent="0.25">
      <c r="A12" s="56"/>
      <c r="B12" s="13" t="s">
        <v>4</v>
      </c>
      <c r="C12" s="62" t="s">
        <v>16</v>
      </c>
      <c r="D12" s="62"/>
      <c r="E12" s="13" t="s">
        <v>5</v>
      </c>
      <c r="F12" s="13" t="s">
        <v>5</v>
      </c>
      <c r="G12" s="17" t="s">
        <v>17</v>
      </c>
      <c r="H12" s="15">
        <f>H13+H63</f>
        <v>0</v>
      </c>
      <c r="I12" s="15">
        <f>I13+I63</f>
        <v>5000</v>
      </c>
      <c r="J12" s="15">
        <f t="shared" si="0"/>
        <v>5000</v>
      </c>
      <c r="K12" s="15">
        <f>K13+K63+K72</f>
        <v>2500</v>
      </c>
      <c r="L12" s="15">
        <f t="shared" si="1"/>
        <v>7500</v>
      </c>
      <c r="M12" s="15">
        <f>M13+M63+M72</f>
        <v>0</v>
      </c>
      <c r="N12" s="15">
        <f t="shared" si="2"/>
        <v>7500</v>
      </c>
    </row>
    <row r="13" spans="1:14" s="18" customFormat="1" x14ac:dyDescent="0.25">
      <c r="A13" s="56"/>
      <c r="B13" s="13"/>
      <c r="C13" s="63" t="s">
        <v>18</v>
      </c>
      <c r="D13" s="64"/>
      <c r="E13" s="13" t="s">
        <v>5</v>
      </c>
      <c r="F13" s="13" t="s">
        <v>5</v>
      </c>
      <c r="G13" s="14" t="s">
        <v>19</v>
      </c>
      <c r="H13" s="15">
        <f>SUM(H16:H62)</f>
        <v>0</v>
      </c>
      <c r="I13" s="15">
        <f>SUM(I15:I62)</f>
        <v>4600</v>
      </c>
      <c r="J13" s="15">
        <f t="shared" si="0"/>
        <v>4600</v>
      </c>
      <c r="K13" s="15">
        <f>SUM(K15:K62)</f>
        <v>1000</v>
      </c>
      <c r="L13" s="15">
        <f t="shared" si="1"/>
        <v>5600</v>
      </c>
      <c r="M13" s="15">
        <f>SUM(M15:M62)</f>
        <v>0</v>
      </c>
      <c r="N13" s="15">
        <f t="shared" si="2"/>
        <v>5600</v>
      </c>
    </row>
    <row r="14" spans="1:14" s="18" customFormat="1" x14ac:dyDescent="0.25">
      <c r="A14" s="56"/>
      <c r="B14" s="41"/>
      <c r="C14" s="33" t="s">
        <v>91</v>
      </c>
      <c r="D14" s="49" t="s">
        <v>6</v>
      </c>
      <c r="E14" s="31" t="s">
        <v>5</v>
      </c>
      <c r="F14" s="31" t="s">
        <v>5</v>
      </c>
      <c r="G14" s="34" t="s">
        <v>23</v>
      </c>
      <c r="H14" s="32">
        <f>H15</f>
        <v>0</v>
      </c>
      <c r="I14" s="32">
        <f>I15</f>
        <v>6</v>
      </c>
      <c r="J14" s="32">
        <f t="shared" ref="J14:J15" si="3">H14+I14</f>
        <v>6</v>
      </c>
      <c r="K14" s="32">
        <f>K15</f>
        <v>1000</v>
      </c>
      <c r="L14" s="32">
        <f t="shared" si="1"/>
        <v>1006</v>
      </c>
      <c r="M14" s="32">
        <f>M15</f>
        <v>0</v>
      </c>
      <c r="N14" s="32">
        <f t="shared" si="2"/>
        <v>1006</v>
      </c>
    </row>
    <row r="15" spans="1:14" s="18" customFormat="1" x14ac:dyDescent="0.25">
      <c r="A15" s="56"/>
      <c r="B15" s="41"/>
      <c r="C15" s="36"/>
      <c r="D15" s="50"/>
      <c r="E15" s="37">
        <v>3545</v>
      </c>
      <c r="F15" s="37">
        <v>5901</v>
      </c>
      <c r="G15" s="38" t="s">
        <v>22</v>
      </c>
      <c r="H15" s="39"/>
      <c r="I15" s="39">
        <v>6</v>
      </c>
      <c r="J15" s="39">
        <f t="shared" si="3"/>
        <v>6</v>
      </c>
      <c r="K15" s="39">
        <v>1000</v>
      </c>
      <c r="L15" s="39">
        <f t="shared" si="1"/>
        <v>1006</v>
      </c>
      <c r="M15" s="39"/>
      <c r="N15" s="39">
        <f t="shared" si="2"/>
        <v>1006</v>
      </c>
    </row>
    <row r="16" spans="1:14" s="24" customFormat="1" ht="21" customHeight="1" x14ac:dyDescent="0.25">
      <c r="A16" s="56"/>
      <c r="B16" s="19"/>
      <c r="C16" s="20">
        <v>5010001</v>
      </c>
      <c r="D16" s="21" t="s">
        <v>6</v>
      </c>
      <c r="E16" s="22">
        <v>4350</v>
      </c>
      <c r="F16" s="22">
        <v>5223</v>
      </c>
      <c r="G16" s="43" t="s">
        <v>24</v>
      </c>
      <c r="H16" s="23"/>
      <c r="I16" s="23">
        <v>104</v>
      </c>
      <c r="J16" s="23">
        <f t="shared" si="0"/>
        <v>104</v>
      </c>
      <c r="K16" s="23"/>
      <c r="L16" s="23">
        <f t="shared" si="1"/>
        <v>104</v>
      </c>
      <c r="M16" s="23"/>
      <c r="N16" s="23">
        <f t="shared" si="2"/>
        <v>104</v>
      </c>
    </row>
    <row r="17" spans="1:14" s="24" customFormat="1" x14ac:dyDescent="0.25">
      <c r="A17" s="56"/>
      <c r="B17" s="25"/>
      <c r="C17" s="20">
        <v>5010002</v>
      </c>
      <c r="D17" s="21" t="s">
        <v>6</v>
      </c>
      <c r="E17" s="26">
        <v>4373</v>
      </c>
      <c r="F17" s="26">
        <v>5222</v>
      </c>
      <c r="G17" s="27" t="s">
        <v>25</v>
      </c>
      <c r="H17" s="28"/>
      <c r="I17" s="28">
        <v>150</v>
      </c>
      <c r="J17" s="28">
        <f t="shared" si="0"/>
        <v>150</v>
      </c>
      <c r="K17" s="28"/>
      <c r="L17" s="28">
        <f t="shared" si="1"/>
        <v>150</v>
      </c>
      <c r="M17" s="28"/>
      <c r="N17" s="28">
        <f t="shared" si="2"/>
        <v>150</v>
      </c>
    </row>
    <row r="18" spans="1:14" s="24" customFormat="1" x14ac:dyDescent="0.25">
      <c r="A18" s="56"/>
      <c r="B18" s="25"/>
      <c r="C18" s="20">
        <v>5010003</v>
      </c>
      <c r="D18" s="21" t="s">
        <v>6</v>
      </c>
      <c r="E18" s="26">
        <v>4371</v>
      </c>
      <c r="F18" s="26">
        <v>5221</v>
      </c>
      <c r="G18" s="27" t="s">
        <v>26</v>
      </c>
      <c r="H18" s="28"/>
      <c r="I18" s="28">
        <v>120</v>
      </c>
      <c r="J18" s="28">
        <f t="shared" si="0"/>
        <v>120</v>
      </c>
      <c r="K18" s="28"/>
      <c r="L18" s="28">
        <f t="shared" si="1"/>
        <v>120</v>
      </c>
      <c r="M18" s="28"/>
      <c r="N18" s="28">
        <f t="shared" si="2"/>
        <v>120</v>
      </c>
    </row>
    <row r="19" spans="1:14" s="24" customFormat="1" ht="20.399999999999999" x14ac:dyDescent="0.25">
      <c r="A19" s="56"/>
      <c r="B19" s="25"/>
      <c r="C19" s="20">
        <v>5010004</v>
      </c>
      <c r="D19" s="21" t="s">
        <v>6</v>
      </c>
      <c r="E19" s="26">
        <v>4351</v>
      </c>
      <c r="F19" s="26">
        <v>5223</v>
      </c>
      <c r="G19" s="27" t="s">
        <v>27</v>
      </c>
      <c r="H19" s="28"/>
      <c r="I19" s="28">
        <v>30</v>
      </c>
      <c r="J19" s="28">
        <f t="shared" si="0"/>
        <v>30</v>
      </c>
      <c r="K19" s="28"/>
      <c r="L19" s="28">
        <f t="shared" si="1"/>
        <v>30</v>
      </c>
      <c r="M19" s="28"/>
      <c r="N19" s="28">
        <f t="shared" si="2"/>
        <v>30</v>
      </c>
    </row>
    <row r="20" spans="1:14" s="24" customFormat="1" x14ac:dyDescent="0.25">
      <c r="A20" s="56"/>
      <c r="B20" s="25"/>
      <c r="C20" s="20">
        <v>5010005</v>
      </c>
      <c r="D20" s="21" t="s">
        <v>6</v>
      </c>
      <c r="E20" s="26">
        <v>4351</v>
      </c>
      <c r="F20" s="26">
        <v>5221</v>
      </c>
      <c r="G20" s="27" t="s">
        <v>28</v>
      </c>
      <c r="H20" s="28"/>
      <c r="I20" s="28">
        <v>104</v>
      </c>
      <c r="J20" s="28">
        <f t="shared" si="0"/>
        <v>104</v>
      </c>
      <c r="K20" s="28"/>
      <c r="L20" s="28">
        <f t="shared" si="1"/>
        <v>104</v>
      </c>
      <c r="M20" s="28"/>
      <c r="N20" s="28">
        <f t="shared" si="2"/>
        <v>104</v>
      </c>
    </row>
    <row r="21" spans="1:14" s="24" customFormat="1" x14ac:dyDescent="0.25">
      <c r="A21" s="56"/>
      <c r="B21" s="25"/>
      <c r="C21" s="20">
        <v>5010006</v>
      </c>
      <c r="D21" s="21" t="s">
        <v>6</v>
      </c>
      <c r="E21" s="26">
        <v>4312</v>
      </c>
      <c r="F21" s="26">
        <v>5222</v>
      </c>
      <c r="G21" s="27" t="s">
        <v>29</v>
      </c>
      <c r="H21" s="28"/>
      <c r="I21" s="28">
        <v>131</v>
      </c>
      <c r="J21" s="28">
        <f t="shared" si="0"/>
        <v>131</v>
      </c>
      <c r="K21" s="28"/>
      <c r="L21" s="28">
        <f t="shared" si="1"/>
        <v>131</v>
      </c>
      <c r="M21" s="28"/>
      <c r="N21" s="28">
        <f t="shared" si="2"/>
        <v>131</v>
      </c>
    </row>
    <row r="22" spans="1:14" s="24" customFormat="1" x14ac:dyDescent="0.25">
      <c r="A22" s="56"/>
      <c r="B22" s="25"/>
      <c r="C22" s="20">
        <v>5010007</v>
      </c>
      <c r="D22" s="51" t="s">
        <v>70</v>
      </c>
      <c r="E22" s="26">
        <v>4351</v>
      </c>
      <c r="F22" s="26">
        <v>5321</v>
      </c>
      <c r="G22" s="27" t="s">
        <v>30</v>
      </c>
      <c r="H22" s="28"/>
      <c r="I22" s="28">
        <v>77</v>
      </c>
      <c r="J22" s="28">
        <f t="shared" si="0"/>
        <v>77</v>
      </c>
      <c r="K22" s="28"/>
      <c r="L22" s="28">
        <f t="shared" si="1"/>
        <v>77</v>
      </c>
      <c r="M22" s="28"/>
      <c r="N22" s="28">
        <f t="shared" si="2"/>
        <v>77</v>
      </c>
    </row>
    <row r="23" spans="1:14" s="24" customFormat="1" x14ac:dyDescent="0.25">
      <c r="A23" s="56"/>
      <c r="B23" s="25"/>
      <c r="C23" s="20">
        <v>5010008</v>
      </c>
      <c r="D23" s="51" t="s">
        <v>71</v>
      </c>
      <c r="E23" s="26">
        <v>4351</v>
      </c>
      <c r="F23" s="26">
        <v>5321</v>
      </c>
      <c r="G23" s="27" t="s">
        <v>31</v>
      </c>
      <c r="H23" s="28"/>
      <c r="I23" s="28">
        <v>90</v>
      </c>
      <c r="J23" s="28">
        <f t="shared" si="0"/>
        <v>90</v>
      </c>
      <c r="K23" s="28"/>
      <c r="L23" s="28">
        <f t="shared" si="1"/>
        <v>90</v>
      </c>
      <c r="M23" s="28"/>
      <c r="N23" s="28">
        <f t="shared" si="2"/>
        <v>90</v>
      </c>
    </row>
    <row r="24" spans="1:14" s="24" customFormat="1" ht="20.399999999999999" x14ac:dyDescent="0.25">
      <c r="A24" s="56"/>
      <c r="B24" s="25"/>
      <c r="C24" s="20">
        <v>5010009</v>
      </c>
      <c r="D24" s="21" t="s">
        <v>6</v>
      </c>
      <c r="E24" s="26">
        <v>4356</v>
      </c>
      <c r="F24" s="26">
        <v>5222</v>
      </c>
      <c r="G24" s="27" t="s">
        <v>69</v>
      </c>
      <c r="H24" s="28"/>
      <c r="I24" s="28">
        <v>140</v>
      </c>
      <c r="J24" s="28">
        <f t="shared" si="0"/>
        <v>140</v>
      </c>
      <c r="K24" s="28"/>
      <c r="L24" s="28">
        <f t="shared" si="1"/>
        <v>140</v>
      </c>
      <c r="M24" s="28"/>
      <c r="N24" s="28">
        <f t="shared" si="2"/>
        <v>140</v>
      </c>
    </row>
    <row r="25" spans="1:14" s="24" customFormat="1" x14ac:dyDescent="0.25">
      <c r="A25" s="56"/>
      <c r="B25" s="25"/>
      <c r="C25" s="20">
        <v>5010010</v>
      </c>
      <c r="D25" s="21" t="s">
        <v>6</v>
      </c>
      <c r="E25" s="26">
        <v>4374</v>
      </c>
      <c r="F25" s="26">
        <v>5223</v>
      </c>
      <c r="G25" s="27" t="s">
        <v>33</v>
      </c>
      <c r="H25" s="28"/>
      <c r="I25" s="28">
        <v>122</v>
      </c>
      <c r="J25" s="28">
        <f t="shared" si="0"/>
        <v>122</v>
      </c>
      <c r="K25" s="28"/>
      <c r="L25" s="28">
        <f t="shared" si="1"/>
        <v>122</v>
      </c>
      <c r="M25" s="28"/>
      <c r="N25" s="28">
        <f t="shared" si="2"/>
        <v>122</v>
      </c>
    </row>
    <row r="26" spans="1:14" s="24" customFormat="1" x14ac:dyDescent="0.25">
      <c r="A26" s="56"/>
      <c r="B26" s="25"/>
      <c r="C26" s="20">
        <v>5010011</v>
      </c>
      <c r="D26" s="21" t="s">
        <v>6</v>
      </c>
      <c r="E26" s="26">
        <v>4374</v>
      </c>
      <c r="F26" s="26">
        <v>5223</v>
      </c>
      <c r="G26" s="27" t="s">
        <v>34</v>
      </c>
      <c r="H26" s="28"/>
      <c r="I26" s="28">
        <v>122</v>
      </c>
      <c r="J26" s="28">
        <f t="shared" si="0"/>
        <v>122</v>
      </c>
      <c r="K26" s="28"/>
      <c r="L26" s="28">
        <f t="shared" si="1"/>
        <v>122</v>
      </c>
      <c r="M26" s="28"/>
      <c r="N26" s="28">
        <f t="shared" si="2"/>
        <v>122</v>
      </c>
    </row>
    <row r="27" spans="1:14" s="24" customFormat="1" x14ac:dyDescent="0.25">
      <c r="A27" s="56"/>
      <c r="B27" s="25"/>
      <c r="C27" s="20">
        <v>5010012</v>
      </c>
      <c r="D27" s="21" t="s">
        <v>6</v>
      </c>
      <c r="E27" s="22">
        <v>4350</v>
      </c>
      <c r="F27" s="26">
        <v>5223</v>
      </c>
      <c r="G27" s="27" t="s">
        <v>32</v>
      </c>
      <c r="H27" s="28"/>
      <c r="I27" s="28">
        <v>50</v>
      </c>
      <c r="J27" s="28">
        <f t="shared" si="0"/>
        <v>50</v>
      </c>
      <c r="K27" s="28"/>
      <c r="L27" s="28">
        <f t="shared" si="1"/>
        <v>50</v>
      </c>
      <c r="M27" s="28"/>
      <c r="N27" s="28">
        <f t="shared" si="2"/>
        <v>50</v>
      </c>
    </row>
    <row r="28" spans="1:14" s="24" customFormat="1" ht="20.399999999999999" x14ac:dyDescent="0.25">
      <c r="A28" s="56"/>
      <c r="B28" s="25"/>
      <c r="C28" s="20">
        <v>5010013</v>
      </c>
      <c r="D28" s="51" t="s">
        <v>72</v>
      </c>
      <c r="E28" s="26">
        <v>4351</v>
      </c>
      <c r="F28" s="26">
        <v>5321</v>
      </c>
      <c r="G28" s="29" t="s">
        <v>35</v>
      </c>
      <c r="H28" s="28"/>
      <c r="I28" s="28">
        <v>100</v>
      </c>
      <c r="J28" s="28">
        <f t="shared" si="0"/>
        <v>100</v>
      </c>
      <c r="K28" s="28"/>
      <c r="L28" s="28">
        <f t="shared" si="1"/>
        <v>100</v>
      </c>
      <c r="M28" s="28"/>
      <c r="N28" s="28">
        <f t="shared" si="2"/>
        <v>100</v>
      </c>
    </row>
    <row r="29" spans="1:14" s="24" customFormat="1" x14ac:dyDescent="0.25">
      <c r="A29" s="56"/>
      <c r="B29" s="25"/>
      <c r="C29" s="20">
        <v>5010014</v>
      </c>
      <c r="D29" s="21" t="s">
        <v>6</v>
      </c>
      <c r="E29" s="26">
        <v>4374</v>
      </c>
      <c r="F29" s="26">
        <v>5222</v>
      </c>
      <c r="G29" s="29" t="s">
        <v>36</v>
      </c>
      <c r="H29" s="28"/>
      <c r="I29" s="28">
        <v>100</v>
      </c>
      <c r="J29" s="28">
        <f t="shared" si="0"/>
        <v>100</v>
      </c>
      <c r="K29" s="28"/>
      <c r="L29" s="28">
        <f t="shared" si="1"/>
        <v>100</v>
      </c>
      <c r="M29" s="28"/>
      <c r="N29" s="28">
        <f t="shared" si="2"/>
        <v>100</v>
      </c>
    </row>
    <row r="30" spans="1:14" s="24" customFormat="1" ht="20.399999999999999" x14ac:dyDescent="0.25">
      <c r="A30" s="56"/>
      <c r="B30" s="25"/>
      <c r="C30" s="20">
        <v>5010015</v>
      </c>
      <c r="D30" s="21" t="s">
        <v>6</v>
      </c>
      <c r="E30" s="26">
        <v>4351</v>
      </c>
      <c r="F30" s="26">
        <v>5222</v>
      </c>
      <c r="G30" s="29" t="s">
        <v>37</v>
      </c>
      <c r="H30" s="28"/>
      <c r="I30" s="28">
        <v>150</v>
      </c>
      <c r="J30" s="28">
        <f t="shared" si="0"/>
        <v>150</v>
      </c>
      <c r="K30" s="28"/>
      <c r="L30" s="28">
        <f t="shared" si="1"/>
        <v>150</v>
      </c>
      <c r="M30" s="28"/>
      <c r="N30" s="28">
        <f t="shared" si="2"/>
        <v>150</v>
      </c>
    </row>
    <row r="31" spans="1:14" s="24" customFormat="1" x14ac:dyDescent="0.25">
      <c r="A31" s="56"/>
      <c r="B31" s="25"/>
      <c r="C31" s="20">
        <v>5010016</v>
      </c>
      <c r="D31" s="51" t="s">
        <v>73</v>
      </c>
      <c r="E31" s="26">
        <v>4351</v>
      </c>
      <c r="F31" s="26">
        <v>5321</v>
      </c>
      <c r="G31" s="29" t="s">
        <v>38</v>
      </c>
      <c r="H31" s="28"/>
      <c r="I31" s="28">
        <v>100</v>
      </c>
      <c r="J31" s="28">
        <f t="shared" si="0"/>
        <v>100</v>
      </c>
      <c r="K31" s="28"/>
      <c r="L31" s="28">
        <f t="shared" si="1"/>
        <v>100</v>
      </c>
      <c r="M31" s="28"/>
      <c r="N31" s="28">
        <f t="shared" si="2"/>
        <v>100</v>
      </c>
    </row>
    <row r="32" spans="1:14" s="24" customFormat="1" ht="20.399999999999999" x14ac:dyDescent="0.25">
      <c r="A32" s="56"/>
      <c r="B32" s="25"/>
      <c r="C32" s="20">
        <v>5010017</v>
      </c>
      <c r="D32" s="51" t="s">
        <v>74</v>
      </c>
      <c r="E32" s="26">
        <v>4351</v>
      </c>
      <c r="F32" s="26">
        <v>5321</v>
      </c>
      <c r="G32" s="29" t="s">
        <v>39</v>
      </c>
      <c r="H32" s="28"/>
      <c r="I32" s="28">
        <v>95</v>
      </c>
      <c r="J32" s="28">
        <f t="shared" si="0"/>
        <v>95</v>
      </c>
      <c r="K32" s="28"/>
      <c r="L32" s="28">
        <f t="shared" si="1"/>
        <v>95</v>
      </c>
      <c r="M32" s="28"/>
      <c r="N32" s="28">
        <f t="shared" si="2"/>
        <v>95</v>
      </c>
    </row>
    <row r="33" spans="1:14" s="24" customFormat="1" ht="20.399999999999999" x14ac:dyDescent="0.25">
      <c r="A33" s="56"/>
      <c r="B33" s="25"/>
      <c r="C33" s="20">
        <v>5010018</v>
      </c>
      <c r="D33" s="51" t="s">
        <v>74</v>
      </c>
      <c r="E33" s="26">
        <v>4359</v>
      </c>
      <c r="F33" s="26">
        <v>5321</v>
      </c>
      <c r="G33" s="29" t="s">
        <v>40</v>
      </c>
      <c r="H33" s="28"/>
      <c r="I33" s="28">
        <v>40</v>
      </c>
      <c r="J33" s="28">
        <f t="shared" si="0"/>
        <v>40</v>
      </c>
      <c r="K33" s="28"/>
      <c r="L33" s="28">
        <f t="shared" si="1"/>
        <v>40</v>
      </c>
      <c r="M33" s="28"/>
      <c r="N33" s="28">
        <f t="shared" si="2"/>
        <v>40</v>
      </c>
    </row>
    <row r="34" spans="1:14" s="24" customFormat="1" x14ac:dyDescent="0.25">
      <c r="A34" s="56"/>
      <c r="B34" s="25"/>
      <c r="C34" s="20">
        <v>5010019</v>
      </c>
      <c r="D34" s="51" t="s">
        <v>75</v>
      </c>
      <c r="E34" s="26">
        <v>4351</v>
      </c>
      <c r="F34" s="26">
        <v>5321</v>
      </c>
      <c r="G34" s="29" t="s">
        <v>41</v>
      </c>
      <c r="H34" s="28"/>
      <c r="I34" s="28">
        <v>100</v>
      </c>
      <c r="J34" s="28">
        <f t="shared" si="0"/>
        <v>100</v>
      </c>
      <c r="K34" s="28"/>
      <c r="L34" s="28">
        <f t="shared" si="1"/>
        <v>100</v>
      </c>
      <c r="M34" s="28"/>
      <c r="N34" s="28">
        <f t="shared" si="2"/>
        <v>100</v>
      </c>
    </row>
    <row r="35" spans="1:14" s="24" customFormat="1" ht="20.399999999999999" x14ac:dyDescent="0.25">
      <c r="A35" s="56"/>
      <c r="B35" s="25"/>
      <c r="C35" s="20">
        <v>5010020</v>
      </c>
      <c r="D35" s="21" t="s">
        <v>6</v>
      </c>
      <c r="E35" s="26">
        <v>4371</v>
      </c>
      <c r="F35" s="26">
        <v>5222</v>
      </c>
      <c r="G35" s="29" t="s">
        <v>42</v>
      </c>
      <c r="H35" s="28"/>
      <c r="I35" s="28">
        <v>122</v>
      </c>
      <c r="J35" s="28">
        <f t="shared" si="0"/>
        <v>122</v>
      </c>
      <c r="K35" s="28"/>
      <c r="L35" s="28">
        <f t="shared" si="1"/>
        <v>122</v>
      </c>
      <c r="M35" s="28"/>
      <c r="N35" s="28">
        <f t="shared" si="2"/>
        <v>122</v>
      </c>
    </row>
    <row r="36" spans="1:14" s="24" customFormat="1" x14ac:dyDescent="0.25">
      <c r="A36" s="56"/>
      <c r="B36" s="25"/>
      <c r="C36" s="20">
        <v>5010021</v>
      </c>
      <c r="D36" s="21" t="s">
        <v>6</v>
      </c>
      <c r="E36" s="26">
        <v>4379</v>
      </c>
      <c r="F36" s="26">
        <v>5222</v>
      </c>
      <c r="G36" s="29" t="s">
        <v>43</v>
      </c>
      <c r="H36" s="28"/>
      <c r="I36" s="28">
        <v>113</v>
      </c>
      <c r="J36" s="28">
        <f t="shared" si="0"/>
        <v>113</v>
      </c>
      <c r="K36" s="28"/>
      <c r="L36" s="28">
        <f t="shared" si="1"/>
        <v>113</v>
      </c>
      <c r="M36" s="28"/>
      <c r="N36" s="28">
        <f t="shared" si="2"/>
        <v>113</v>
      </c>
    </row>
    <row r="37" spans="1:14" s="24" customFormat="1" ht="20.399999999999999" x14ac:dyDescent="0.25">
      <c r="A37" s="56"/>
      <c r="B37" s="25"/>
      <c r="C37" s="20">
        <v>5010022</v>
      </c>
      <c r="D37" s="21" t="s">
        <v>6</v>
      </c>
      <c r="E37" s="26">
        <v>4354</v>
      </c>
      <c r="F37" s="26">
        <v>5221</v>
      </c>
      <c r="G37" s="29" t="s">
        <v>90</v>
      </c>
      <c r="H37" s="28"/>
      <c r="I37" s="28">
        <v>77</v>
      </c>
      <c r="J37" s="28">
        <f t="shared" si="0"/>
        <v>77</v>
      </c>
      <c r="K37" s="28"/>
      <c r="L37" s="28">
        <f t="shared" si="1"/>
        <v>77</v>
      </c>
      <c r="M37" s="28"/>
      <c r="N37" s="28">
        <f t="shared" si="2"/>
        <v>77</v>
      </c>
    </row>
    <row r="38" spans="1:14" s="24" customFormat="1" x14ac:dyDescent="0.25">
      <c r="A38" s="56"/>
      <c r="B38" s="25"/>
      <c r="C38" s="20">
        <v>5010023</v>
      </c>
      <c r="D38" s="51" t="s">
        <v>76</v>
      </c>
      <c r="E38" s="26">
        <v>4351</v>
      </c>
      <c r="F38" s="26">
        <v>5321</v>
      </c>
      <c r="G38" s="29" t="s">
        <v>44</v>
      </c>
      <c r="H38" s="28"/>
      <c r="I38" s="28">
        <v>104</v>
      </c>
      <c r="J38" s="28">
        <f t="shared" si="0"/>
        <v>104</v>
      </c>
      <c r="K38" s="28"/>
      <c r="L38" s="28">
        <f t="shared" si="1"/>
        <v>104</v>
      </c>
      <c r="M38" s="28"/>
      <c r="N38" s="28">
        <f t="shared" si="2"/>
        <v>104</v>
      </c>
    </row>
    <row r="39" spans="1:14" s="24" customFormat="1" x14ac:dyDescent="0.25">
      <c r="A39" s="56"/>
      <c r="B39" s="25"/>
      <c r="C39" s="20">
        <v>5010024</v>
      </c>
      <c r="D39" s="51" t="s">
        <v>77</v>
      </c>
      <c r="E39" s="26">
        <v>4351</v>
      </c>
      <c r="F39" s="26">
        <v>5321</v>
      </c>
      <c r="G39" s="29" t="s">
        <v>45</v>
      </c>
      <c r="H39" s="28"/>
      <c r="I39" s="28">
        <v>30</v>
      </c>
      <c r="J39" s="28">
        <f t="shared" si="0"/>
        <v>30</v>
      </c>
      <c r="K39" s="28"/>
      <c r="L39" s="28">
        <f t="shared" si="1"/>
        <v>30</v>
      </c>
      <c r="M39" s="28"/>
      <c r="N39" s="28">
        <f t="shared" si="2"/>
        <v>30</v>
      </c>
    </row>
    <row r="40" spans="1:14" s="24" customFormat="1" x14ac:dyDescent="0.25">
      <c r="A40" s="56"/>
      <c r="B40" s="25"/>
      <c r="C40" s="20">
        <v>5010025</v>
      </c>
      <c r="D40" s="51" t="s">
        <v>78</v>
      </c>
      <c r="E40" s="26">
        <v>4351</v>
      </c>
      <c r="F40" s="26">
        <v>5321</v>
      </c>
      <c r="G40" s="29" t="s">
        <v>46</v>
      </c>
      <c r="H40" s="28"/>
      <c r="I40" s="28">
        <v>104</v>
      </c>
      <c r="J40" s="28">
        <f t="shared" si="0"/>
        <v>104</v>
      </c>
      <c r="K40" s="28"/>
      <c r="L40" s="28">
        <f t="shared" si="1"/>
        <v>104</v>
      </c>
      <c r="M40" s="28"/>
      <c r="N40" s="28">
        <f t="shared" si="2"/>
        <v>104</v>
      </c>
    </row>
    <row r="41" spans="1:14" s="24" customFormat="1" ht="23.25" customHeight="1" x14ac:dyDescent="0.25">
      <c r="A41" s="56"/>
      <c r="B41" s="25"/>
      <c r="C41" s="20">
        <v>5010026</v>
      </c>
      <c r="D41" s="51" t="s">
        <v>79</v>
      </c>
      <c r="E41" s="26">
        <v>4351</v>
      </c>
      <c r="F41" s="26">
        <v>5321</v>
      </c>
      <c r="G41" s="29" t="s">
        <v>47</v>
      </c>
      <c r="H41" s="28"/>
      <c r="I41" s="28">
        <v>104</v>
      </c>
      <c r="J41" s="28">
        <f t="shared" si="0"/>
        <v>104</v>
      </c>
      <c r="K41" s="28"/>
      <c r="L41" s="28">
        <f t="shared" si="1"/>
        <v>104</v>
      </c>
      <c r="M41" s="28"/>
      <c r="N41" s="28">
        <f t="shared" si="2"/>
        <v>104</v>
      </c>
    </row>
    <row r="42" spans="1:14" s="24" customFormat="1" ht="20.399999999999999" x14ac:dyDescent="0.25">
      <c r="A42" s="56"/>
      <c r="B42" s="25"/>
      <c r="C42" s="20">
        <v>5010027</v>
      </c>
      <c r="D42" s="21" t="s">
        <v>6</v>
      </c>
      <c r="E42" s="26">
        <v>4354</v>
      </c>
      <c r="F42" s="26">
        <v>5222</v>
      </c>
      <c r="G42" s="29" t="s">
        <v>68</v>
      </c>
      <c r="H42" s="28"/>
      <c r="I42" s="28">
        <v>104</v>
      </c>
      <c r="J42" s="28">
        <f t="shared" si="0"/>
        <v>104</v>
      </c>
      <c r="K42" s="28"/>
      <c r="L42" s="28">
        <f t="shared" si="1"/>
        <v>104</v>
      </c>
      <c r="M42" s="28"/>
      <c r="N42" s="28">
        <f t="shared" si="2"/>
        <v>104</v>
      </c>
    </row>
    <row r="43" spans="1:14" s="24" customFormat="1" ht="20.399999999999999" x14ac:dyDescent="0.25">
      <c r="A43" s="56"/>
      <c r="B43" s="25"/>
      <c r="C43" s="20">
        <v>5010028</v>
      </c>
      <c r="D43" s="51" t="s">
        <v>88</v>
      </c>
      <c r="E43" s="26">
        <v>4374</v>
      </c>
      <c r="F43" s="26">
        <v>5321</v>
      </c>
      <c r="G43" s="29" t="s">
        <v>67</v>
      </c>
      <c r="H43" s="28"/>
      <c r="I43" s="28">
        <v>113</v>
      </c>
      <c r="J43" s="28">
        <f t="shared" si="0"/>
        <v>113</v>
      </c>
      <c r="K43" s="28"/>
      <c r="L43" s="28">
        <f t="shared" si="1"/>
        <v>113</v>
      </c>
      <c r="M43" s="28"/>
      <c r="N43" s="28">
        <f t="shared" si="2"/>
        <v>113</v>
      </c>
    </row>
    <row r="44" spans="1:14" s="24" customFormat="1" ht="20.399999999999999" x14ac:dyDescent="0.25">
      <c r="A44" s="56"/>
      <c r="B44" s="25"/>
      <c r="C44" s="20">
        <v>5010029</v>
      </c>
      <c r="D44" s="51" t="s">
        <v>81</v>
      </c>
      <c r="E44" s="26">
        <v>4359</v>
      </c>
      <c r="F44" s="26">
        <v>5321</v>
      </c>
      <c r="G44" s="29" t="s">
        <v>66</v>
      </c>
      <c r="H44" s="28"/>
      <c r="I44" s="28">
        <v>95</v>
      </c>
      <c r="J44" s="28">
        <f t="shared" si="0"/>
        <v>95</v>
      </c>
      <c r="K44" s="28"/>
      <c r="L44" s="28">
        <f t="shared" si="1"/>
        <v>95</v>
      </c>
      <c r="M44" s="28"/>
      <c r="N44" s="28">
        <f t="shared" si="2"/>
        <v>95</v>
      </c>
    </row>
    <row r="45" spans="1:14" s="24" customFormat="1" ht="20.399999999999999" x14ac:dyDescent="0.25">
      <c r="A45" s="56"/>
      <c r="B45" s="25"/>
      <c r="C45" s="20">
        <v>5010030</v>
      </c>
      <c r="D45" s="51" t="s">
        <v>81</v>
      </c>
      <c r="E45" s="26">
        <v>4351</v>
      </c>
      <c r="F45" s="26">
        <v>5321</v>
      </c>
      <c r="G45" s="27" t="s">
        <v>65</v>
      </c>
      <c r="H45" s="28"/>
      <c r="I45" s="28">
        <v>95</v>
      </c>
      <c r="J45" s="28">
        <f t="shared" si="0"/>
        <v>95</v>
      </c>
      <c r="K45" s="28"/>
      <c r="L45" s="28">
        <f t="shared" si="1"/>
        <v>95</v>
      </c>
      <c r="M45" s="28"/>
      <c r="N45" s="28">
        <f t="shared" si="2"/>
        <v>95</v>
      </c>
    </row>
    <row r="46" spans="1:14" s="24" customFormat="1" x14ac:dyDescent="0.25">
      <c r="A46" s="56"/>
      <c r="B46" s="25"/>
      <c r="C46" s="20">
        <v>5010031</v>
      </c>
      <c r="D46" s="21" t="s">
        <v>6</v>
      </c>
      <c r="E46" s="26">
        <v>4379</v>
      </c>
      <c r="F46" s="26">
        <v>5221</v>
      </c>
      <c r="G46" s="27" t="s">
        <v>64</v>
      </c>
      <c r="H46" s="28"/>
      <c r="I46" s="28">
        <v>126</v>
      </c>
      <c r="J46" s="28">
        <f t="shared" si="0"/>
        <v>126</v>
      </c>
      <c r="K46" s="28"/>
      <c r="L46" s="28">
        <f t="shared" si="1"/>
        <v>126</v>
      </c>
      <c r="M46" s="28"/>
      <c r="N46" s="28">
        <f t="shared" si="2"/>
        <v>126</v>
      </c>
    </row>
    <row r="47" spans="1:14" s="24" customFormat="1" x14ac:dyDescent="0.25">
      <c r="A47" s="56"/>
      <c r="B47" s="25"/>
      <c r="C47" s="20">
        <v>5010032</v>
      </c>
      <c r="D47" s="51" t="s">
        <v>82</v>
      </c>
      <c r="E47" s="26">
        <v>4351</v>
      </c>
      <c r="F47" s="26">
        <v>5321</v>
      </c>
      <c r="G47" s="27" t="s">
        <v>48</v>
      </c>
      <c r="H47" s="28"/>
      <c r="I47" s="28">
        <v>104</v>
      </c>
      <c r="J47" s="28">
        <f t="shared" si="0"/>
        <v>104</v>
      </c>
      <c r="K47" s="28"/>
      <c r="L47" s="28">
        <f t="shared" si="1"/>
        <v>104</v>
      </c>
      <c r="M47" s="28"/>
      <c r="N47" s="28">
        <f t="shared" si="2"/>
        <v>104</v>
      </c>
    </row>
    <row r="48" spans="1:14" s="24" customFormat="1" x14ac:dyDescent="0.25">
      <c r="A48" s="56"/>
      <c r="B48" s="25"/>
      <c r="C48" s="20">
        <v>5010033</v>
      </c>
      <c r="D48" s="51" t="s">
        <v>83</v>
      </c>
      <c r="E48" s="26">
        <v>4351</v>
      </c>
      <c r="F48" s="26">
        <v>5321</v>
      </c>
      <c r="G48" s="29" t="s">
        <v>49</v>
      </c>
      <c r="H48" s="28"/>
      <c r="I48" s="28">
        <v>77</v>
      </c>
      <c r="J48" s="28">
        <f t="shared" si="0"/>
        <v>77</v>
      </c>
      <c r="K48" s="28"/>
      <c r="L48" s="28">
        <f t="shared" si="1"/>
        <v>77</v>
      </c>
      <c r="M48" s="28"/>
      <c r="N48" s="28">
        <f t="shared" si="2"/>
        <v>77</v>
      </c>
    </row>
    <row r="49" spans="1:14" s="24" customFormat="1" x14ac:dyDescent="0.25">
      <c r="A49" s="56"/>
      <c r="B49" s="25"/>
      <c r="C49" s="20">
        <v>5010034</v>
      </c>
      <c r="D49" s="51" t="s">
        <v>80</v>
      </c>
      <c r="E49" s="26">
        <v>4350</v>
      </c>
      <c r="F49" s="26">
        <v>5321</v>
      </c>
      <c r="G49" s="29" t="s">
        <v>63</v>
      </c>
      <c r="H49" s="28"/>
      <c r="I49" s="28">
        <v>68</v>
      </c>
      <c r="J49" s="28">
        <f t="shared" si="0"/>
        <v>68</v>
      </c>
      <c r="K49" s="28"/>
      <c r="L49" s="28">
        <f t="shared" si="1"/>
        <v>68</v>
      </c>
      <c r="M49" s="28"/>
      <c r="N49" s="28">
        <f t="shared" si="2"/>
        <v>68</v>
      </c>
    </row>
    <row r="50" spans="1:14" s="24" customFormat="1" ht="20.399999999999999" x14ac:dyDescent="0.25">
      <c r="A50" s="56"/>
      <c r="B50" s="25"/>
      <c r="C50" s="20">
        <v>5010035</v>
      </c>
      <c r="D50" s="51" t="s">
        <v>84</v>
      </c>
      <c r="E50" s="26">
        <v>4351</v>
      </c>
      <c r="F50" s="26">
        <v>5321</v>
      </c>
      <c r="G50" s="29" t="s">
        <v>50</v>
      </c>
      <c r="H50" s="28"/>
      <c r="I50" s="28">
        <v>60</v>
      </c>
      <c r="J50" s="28">
        <f t="shared" si="0"/>
        <v>60</v>
      </c>
      <c r="K50" s="28"/>
      <c r="L50" s="28">
        <f t="shared" si="1"/>
        <v>60</v>
      </c>
      <c r="M50" s="28"/>
      <c r="N50" s="28">
        <f t="shared" si="2"/>
        <v>60</v>
      </c>
    </row>
    <row r="51" spans="1:14" s="24" customFormat="1" x14ac:dyDescent="0.25">
      <c r="A51" s="56"/>
      <c r="B51" s="25"/>
      <c r="C51" s="20">
        <v>5010036</v>
      </c>
      <c r="D51" s="21" t="s">
        <v>6</v>
      </c>
      <c r="E51" s="26">
        <v>4356</v>
      </c>
      <c r="F51" s="26">
        <v>5222</v>
      </c>
      <c r="G51" s="29" t="s">
        <v>62</v>
      </c>
      <c r="H51" s="28"/>
      <c r="I51" s="28">
        <v>50</v>
      </c>
      <c r="J51" s="28">
        <f t="shared" si="0"/>
        <v>50</v>
      </c>
      <c r="K51" s="28"/>
      <c r="L51" s="28">
        <f t="shared" si="1"/>
        <v>50</v>
      </c>
      <c r="M51" s="28"/>
      <c r="N51" s="28">
        <f t="shared" si="2"/>
        <v>50</v>
      </c>
    </row>
    <row r="52" spans="1:14" s="24" customFormat="1" x14ac:dyDescent="0.25">
      <c r="A52" s="56"/>
      <c r="B52" s="25"/>
      <c r="C52" s="20">
        <v>5010037</v>
      </c>
      <c r="D52" s="21" t="s">
        <v>6</v>
      </c>
      <c r="E52" s="26">
        <v>4351</v>
      </c>
      <c r="F52" s="26">
        <v>5221</v>
      </c>
      <c r="G52" s="29" t="s">
        <v>61</v>
      </c>
      <c r="H52" s="28"/>
      <c r="I52" s="28">
        <v>100</v>
      </c>
      <c r="J52" s="28">
        <f t="shared" si="0"/>
        <v>100</v>
      </c>
      <c r="K52" s="28"/>
      <c r="L52" s="28">
        <f t="shared" si="1"/>
        <v>100</v>
      </c>
      <c r="M52" s="28"/>
      <c r="N52" s="28">
        <f t="shared" si="2"/>
        <v>100</v>
      </c>
    </row>
    <row r="53" spans="1:14" s="24" customFormat="1" x14ac:dyDescent="0.25">
      <c r="A53" s="56"/>
      <c r="B53" s="25"/>
      <c r="C53" s="20">
        <v>5010038</v>
      </c>
      <c r="D53" s="21" t="s">
        <v>6</v>
      </c>
      <c r="E53" s="26">
        <v>4351</v>
      </c>
      <c r="F53" s="26">
        <v>5221</v>
      </c>
      <c r="G53" s="29" t="s">
        <v>60</v>
      </c>
      <c r="H53" s="28"/>
      <c r="I53" s="28">
        <v>50</v>
      </c>
      <c r="J53" s="28">
        <f t="shared" si="0"/>
        <v>50</v>
      </c>
      <c r="K53" s="28"/>
      <c r="L53" s="28">
        <f t="shared" si="1"/>
        <v>50</v>
      </c>
      <c r="M53" s="28"/>
      <c r="N53" s="28">
        <f t="shared" si="2"/>
        <v>50</v>
      </c>
    </row>
    <row r="54" spans="1:14" s="24" customFormat="1" ht="20.399999999999999" x14ac:dyDescent="0.25">
      <c r="A54" s="56"/>
      <c r="B54" s="25"/>
      <c r="C54" s="20">
        <v>5010039</v>
      </c>
      <c r="D54" s="51" t="s">
        <v>86</v>
      </c>
      <c r="E54" s="26">
        <v>4356</v>
      </c>
      <c r="F54" s="26">
        <v>5321</v>
      </c>
      <c r="G54" s="30" t="s">
        <v>59</v>
      </c>
      <c r="H54" s="28"/>
      <c r="I54" s="28">
        <v>131</v>
      </c>
      <c r="J54" s="28">
        <f t="shared" si="0"/>
        <v>131</v>
      </c>
      <c r="K54" s="28"/>
      <c r="L54" s="28">
        <f t="shared" si="1"/>
        <v>131</v>
      </c>
      <c r="M54" s="28"/>
      <c r="N54" s="28">
        <f t="shared" si="2"/>
        <v>131</v>
      </c>
    </row>
    <row r="55" spans="1:14" s="24" customFormat="1" ht="20.399999999999999" x14ac:dyDescent="0.25">
      <c r="A55" s="56"/>
      <c r="B55" s="25"/>
      <c r="C55" s="20">
        <v>5010040</v>
      </c>
      <c r="D55" s="21" t="s">
        <v>6</v>
      </c>
      <c r="E55" s="26">
        <v>4312</v>
      </c>
      <c r="F55" s="26">
        <v>5221</v>
      </c>
      <c r="G55" s="30" t="s">
        <v>58</v>
      </c>
      <c r="H55" s="28"/>
      <c r="I55" s="28">
        <v>60</v>
      </c>
      <c r="J55" s="28">
        <f t="shared" si="0"/>
        <v>60</v>
      </c>
      <c r="K55" s="28"/>
      <c r="L55" s="28">
        <f t="shared" si="1"/>
        <v>60</v>
      </c>
      <c r="M55" s="28"/>
      <c r="N55" s="28">
        <f t="shared" si="2"/>
        <v>60</v>
      </c>
    </row>
    <row r="56" spans="1:14" s="24" customFormat="1" x14ac:dyDescent="0.25">
      <c r="A56" s="56"/>
      <c r="B56" s="25"/>
      <c r="C56" s="20">
        <v>5010041</v>
      </c>
      <c r="D56" s="51" t="s">
        <v>87</v>
      </c>
      <c r="E56" s="26">
        <v>4356</v>
      </c>
      <c r="F56" s="26">
        <v>5321</v>
      </c>
      <c r="G56" s="30" t="s">
        <v>57</v>
      </c>
      <c r="H56" s="28"/>
      <c r="I56" s="28">
        <v>104</v>
      </c>
      <c r="J56" s="28">
        <f t="shared" si="0"/>
        <v>104</v>
      </c>
      <c r="K56" s="28"/>
      <c r="L56" s="28">
        <f t="shared" si="1"/>
        <v>104</v>
      </c>
      <c r="M56" s="28"/>
      <c r="N56" s="28">
        <f t="shared" si="2"/>
        <v>104</v>
      </c>
    </row>
    <row r="57" spans="1:14" s="24" customFormat="1" x14ac:dyDescent="0.25">
      <c r="A57" s="56"/>
      <c r="B57" s="25"/>
      <c r="C57" s="20">
        <v>5010042</v>
      </c>
      <c r="D57" s="21" t="s">
        <v>6</v>
      </c>
      <c r="E57" s="26">
        <v>4379</v>
      </c>
      <c r="F57" s="26">
        <v>5221</v>
      </c>
      <c r="G57" s="30" t="s">
        <v>56</v>
      </c>
      <c r="H57" s="28"/>
      <c r="I57" s="28">
        <v>140</v>
      </c>
      <c r="J57" s="28">
        <f t="shared" si="0"/>
        <v>140</v>
      </c>
      <c r="K57" s="28"/>
      <c r="L57" s="28">
        <f t="shared" si="1"/>
        <v>140</v>
      </c>
      <c r="M57" s="28"/>
      <c r="N57" s="28">
        <f t="shared" si="2"/>
        <v>140</v>
      </c>
    </row>
    <row r="58" spans="1:14" s="24" customFormat="1" x14ac:dyDescent="0.25">
      <c r="A58" s="56"/>
      <c r="B58" s="25"/>
      <c r="C58" s="20">
        <v>5010043</v>
      </c>
      <c r="D58" s="21" t="s">
        <v>6</v>
      </c>
      <c r="E58" s="26">
        <v>4374</v>
      </c>
      <c r="F58" s="26">
        <v>5223</v>
      </c>
      <c r="G58" s="30" t="s">
        <v>55</v>
      </c>
      <c r="H58" s="28"/>
      <c r="I58" s="28">
        <v>122</v>
      </c>
      <c r="J58" s="28">
        <f t="shared" si="0"/>
        <v>122</v>
      </c>
      <c r="K58" s="28"/>
      <c r="L58" s="28">
        <f t="shared" si="1"/>
        <v>122</v>
      </c>
      <c r="M58" s="28"/>
      <c r="N58" s="28">
        <f t="shared" si="2"/>
        <v>122</v>
      </c>
    </row>
    <row r="59" spans="1:14" s="24" customFormat="1" x14ac:dyDescent="0.25">
      <c r="A59" s="56"/>
      <c r="B59" s="25"/>
      <c r="C59" s="20">
        <v>5010044</v>
      </c>
      <c r="D59" s="21" t="s">
        <v>6</v>
      </c>
      <c r="E59" s="26">
        <v>4351</v>
      </c>
      <c r="F59" s="26">
        <v>5222</v>
      </c>
      <c r="G59" s="30" t="s">
        <v>54</v>
      </c>
      <c r="H59" s="28"/>
      <c r="I59" s="28">
        <v>104</v>
      </c>
      <c r="J59" s="28">
        <f t="shared" si="0"/>
        <v>104</v>
      </c>
      <c r="K59" s="28"/>
      <c r="L59" s="28">
        <f t="shared" si="1"/>
        <v>104</v>
      </c>
      <c r="M59" s="28"/>
      <c r="N59" s="28">
        <f t="shared" si="2"/>
        <v>104</v>
      </c>
    </row>
    <row r="60" spans="1:14" s="24" customFormat="1" x14ac:dyDescent="0.25">
      <c r="A60" s="56"/>
      <c r="B60" s="25"/>
      <c r="C60" s="20">
        <v>5010045</v>
      </c>
      <c r="D60" s="21" t="s">
        <v>6</v>
      </c>
      <c r="E60" s="26">
        <v>4312</v>
      </c>
      <c r="F60" s="26">
        <v>5222</v>
      </c>
      <c r="G60" s="30" t="s">
        <v>53</v>
      </c>
      <c r="H60" s="28"/>
      <c r="I60" s="28">
        <v>131</v>
      </c>
      <c r="J60" s="28">
        <f t="shared" si="0"/>
        <v>131</v>
      </c>
      <c r="K60" s="28"/>
      <c r="L60" s="28">
        <f t="shared" si="1"/>
        <v>131</v>
      </c>
      <c r="M60" s="28"/>
      <c r="N60" s="28">
        <f t="shared" si="2"/>
        <v>131</v>
      </c>
    </row>
    <row r="61" spans="1:14" s="24" customFormat="1" x14ac:dyDescent="0.25">
      <c r="A61" s="56"/>
      <c r="B61" s="25"/>
      <c r="C61" s="20">
        <v>5010046</v>
      </c>
      <c r="D61" s="51" t="s">
        <v>85</v>
      </c>
      <c r="E61" s="26">
        <v>4351</v>
      </c>
      <c r="F61" s="26">
        <v>5321</v>
      </c>
      <c r="G61" s="30" t="s">
        <v>51</v>
      </c>
      <c r="H61" s="28"/>
      <c r="I61" s="28">
        <v>77</v>
      </c>
      <c r="J61" s="28">
        <f t="shared" si="0"/>
        <v>77</v>
      </c>
      <c r="K61" s="28"/>
      <c r="L61" s="28">
        <f t="shared" si="1"/>
        <v>77</v>
      </c>
      <c r="M61" s="28"/>
      <c r="N61" s="28">
        <f t="shared" si="2"/>
        <v>77</v>
      </c>
    </row>
    <row r="62" spans="1:14" s="24" customFormat="1" x14ac:dyDescent="0.25">
      <c r="A62" s="56"/>
      <c r="B62" s="25"/>
      <c r="C62" s="20">
        <v>5010047</v>
      </c>
      <c r="D62" s="21" t="s">
        <v>6</v>
      </c>
      <c r="E62" s="26">
        <v>4351</v>
      </c>
      <c r="F62" s="26">
        <v>5222</v>
      </c>
      <c r="G62" s="30" t="s">
        <v>52</v>
      </c>
      <c r="H62" s="28"/>
      <c r="I62" s="28">
        <v>104</v>
      </c>
      <c r="J62" s="28">
        <f t="shared" si="0"/>
        <v>104</v>
      </c>
      <c r="K62" s="28"/>
      <c r="L62" s="28">
        <f t="shared" si="1"/>
        <v>104</v>
      </c>
      <c r="M62" s="28"/>
      <c r="N62" s="28">
        <f t="shared" si="2"/>
        <v>104</v>
      </c>
    </row>
    <row r="63" spans="1:14" s="16" customFormat="1" ht="20.399999999999999" x14ac:dyDescent="0.25">
      <c r="A63" s="56"/>
      <c r="B63" s="31" t="s">
        <v>4</v>
      </c>
      <c r="C63" s="60" t="s">
        <v>20</v>
      </c>
      <c r="D63" s="60"/>
      <c r="E63" s="31" t="s">
        <v>5</v>
      </c>
      <c r="F63" s="31" t="s">
        <v>5</v>
      </c>
      <c r="G63" s="42" t="s">
        <v>21</v>
      </c>
      <c r="H63" s="32">
        <f>H64</f>
        <v>0</v>
      </c>
      <c r="I63" s="32">
        <f>I64</f>
        <v>400</v>
      </c>
      <c r="J63" s="32">
        <f t="shared" si="0"/>
        <v>400</v>
      </c>
      <c r="K63" s="32">
        <f>K64</f>
        <v>0</v>
      </c>
      <c r="L63" s="32">
        <f t="shared" si="1"/>
        <v>400</v>
      </c>
      <c r="M63" s="32">
        <f>SUM(M65:M71)</f>
        <v>0</v>
      </c>
      <c r="N63" s="32">
        <f t="shared" si="2"/>
        <v>400</v>
      </c>
    </row>
    <row r="64" spans="1:14" s="16" customFormat="1" x14ac:dyDescent="0.25">
      <c r="A64" s="56"/>
      <c r="B64" s="31" t="s">
        <v>4</v>
      </c>
      <c r="C64" s="33" t="s">
        <v>92</v>
      </c>
      <c r="D64" s="49" t="s">
        <v>6</v>
      </c>
      <c r="E64" s="31" t="s">
        <v>5</v>
      </c>
      <c r="F64" s="31" t="s">
        <v>5</v>
      </c>
      <c r="G64" s="34" t="s">
        <v>23</v>
      </c>
      <c r="H64" s="32">
        <f>H65</f>
        <v>0</v>
      </c>
      <c r="I64" s="32">
        <f>I65</f>
        <v>400</v>
      </c>
      <c r="J64" s="32">
        <f t="shared" si="0"/>
        <v>400</v>
      </c>
      <c r="K64" s="32">
        <f>K65</f>
        <v>0</v>
      </c>
      <c r="L64" s="32">
        <f t="shared" si="1"/>
        <v>400</v>
      </c>
      <c r="M64" s="32">
        <f>M65</f>
        <v>-250</v>
      </c>
      <c r="N64" s="32">
        <f t="shared" si="2"/>
        <v>150</v>
      </c>
    </row>
    <row r="65" spans="1:14" s="16" customFormat="1" x14ac:dyDescent="0.25">
      <c r="A65" s="56"/>
      <c r="B65" s="35"/>
      <c r="C65" s="36"/>
      <c r="D65" s="50"/>
      <c r="E65" s="37">
        <v>3545</v>
      </c>
      <c r="F65" s="37">
        <v>5901</v>
      </c>
      <c r="G65" s="38" t="s">
        <v>22</v>
      </c>
      <c r="H65" s="39"/>
      <c r="I65" s="39">
        <v>400</v>
      </c>
      <c r="J65" s="39">
        <f t="shared" si="0"/>
        <v>400</v>
      </c>
      <c r="K65" s="39"/>
      <c r="L65" s="39">
        <f t="shared" si="1"/>
        <v>400</v>
      </c>
      <c r="M65" s="39">
        <v>-250</v>
      </c>
      <c r="N65" s="39">
        <f t="shared" si="2"/>
        <v>150</v>
      </c>
    </row>
    <row r="66" spans="1:14" s="16" customFormat="1" ht="20.399999999999999" x14ac:dyDescent="0.25">
      <c r="A66" s="56"/>
      <c r="B66" s="35"/>
      <c r="C66" s="36" t="s">
        <v>98</v>
      </c>
      <c r="D66" s="50" t="s">
        <v>6</v>
      </c>
      <c r="E66" s="37">
        <v>4375</v>
      </c>
      <c r="F66" s="37">
        <v>5223</v>
      </c>
      <c r="G66" s="27" t="s">
        <v>104</v>
      </c>
      <c r="H66" s="39"/>
      <c r="I66" s="39"/>
      <c r="J66" s="39"/>
      <c r="K66" s="39"/>
      <c r="L66" s="39"/>
      <c r="M66" s="39">
        <v>50</v>
      </c>
      <c r="N66" s="28">
        <f t="shared" si="2"/>
        <v>50</v>
      </c>
    </row>
    <row r="67" spans="1:14" s="16" customFormat="1" ht="20.399999999999999" x14ac:dyDescent="0.25">
      <c r="A67" s="56"/>
      <c r="B67" s="35"/>
      <c r="C67" s="36" t="s">
        <v>99</v>
      </c>
      <c r="D67" s="50" t="s">
        <v>6</v>
      </c>
      <c r="E67" s="37">
        <v>4375</v>
      </c>
      <c r="F67" s="37">
        <v>5223</v>
      </c>
      <c r="G67" s="53" t="s">
        <v>105</v>
      </c>
      <c r="H67" s="39"/>
      <c r="I67" s="39"/>
      <c r="J67" s="39"/>
      <c r="K67" s="39"/>
      <c r="L67" s="39"/>
      <c r="M67" s="39">
        <v>50</v>
      </c>
      <c r="N67" s="28">
        <f t="shared" si="2"/>
        <v>50</v>
      </c>
    </row>
    <row r="68" spans="1:14" s="16" customFormat="1" ht="20.399999999999999" x14ac:dyDescent="0.25">
      <c r="A68" s="56"/>
      <c r="B68" s="35"/>
      <c r="C68" s="36" t="s">
        <v>100</v>
      </c>
      <c r="D68" s="50" t="s">
        <v>6</v>
      </c>
      <c r="E68" s="37">
        <v>4375</v>
      </c>
      <c r="F68" s="37">
        <v>5223</v>
      </c>
      <c r="G68" s="53" t="s">
        <v>106</v>
      </c>
      <c r="H68" s="39"/>
      <c r="I68" s="39"/>
      <c r="J68" s="39"/>
      <c r="K68" s="39"/>
      <c r="L68" s="39"/>
      <c r="M68" s="39">
        <v>50</v>
      </c>
      <c r="N68" s="28">
        <f t="shared" si="2"/>
        <v>50</v>
      </c>
    </row>
    <row r="69" spans="1:14" s="16" customFormat="1" x14ac:dyDescent="0.25">
      <c r="A69" s="56"/>
      <c r="B69" s="35"/>
      <c r="C69" s="36" t="s">
        <v>101</v>
      </c>
      <c r="D69" s="50" t="s">
        <v>6</v>
      </c>
      <c r="E69" s="37">
        <v>4375</v>
      </c>
      <c r="F69" s="37">
        <v>5221</v>
      </c>
      <c r="G69" s="53" t="s">
        <v>107</v>
      </c>
      <c r="H69" s="39"/>
      <c r="I69" s="39"/>
      <c r="J69" s="39"/>
      <c r="K69" s="39"/>
      <c r="L69" s="39"/>
      <c r="M69" s="39">
        <v>50</v>
      </c>
      <c r="N69" s="28">
        <f t="shared" si="2"/>
        <v>50</v>
      </c>
    </row>
    <row r="70" spans="1:14" s="16" customFormat="1" x14ac:dyDescent="0.25">
      <c r="A70" s="56"/>
      <c r="B70" s="35"/>
      <c r="C70" s="36" t="s">
        <v>102</v>
      </c>
      <c r="D70" s="50" t="s">
        <v>6</v>
      </c>
      <c r="E70" s="37">
        <v>4375</v>
      </c>
      <c r="F70" s="37">
        <v>5221</v>
      </c>
      <c r="G70" s="53" t="s">
        <v>109</v>
      </c>
      <c r="H70" s="39"/>
      <c r="I70" s="39"/>
      <c r="J70" s="39"/>
      <c r="K70" s="39"/>
      <c r="L70" s="39"/>
      <c r="M70" s="39">
        <v>40</v>
      </c>
      <c r="N70" s="28">
        <f t="shared" si="2"/>
        <v>40</v>
      </c>
    </row>
    <row r="71" spans="1:14" s="16" customFormat="1" x14ac:dyDescent="0.25">
      <c r="A71" s="56"/>
      <c r="B71" s="35"/>
      <c r="C71" s="36" t="s">
        <v>103</v>
      </c>
      <c r="D71" s="50" t="s">
        <v>6</v>
      </c>
      <c r="E71" s="37">
        <v>4375</v>
      </c>
      <c r="F71" s="37">
        <v>5221</v>
      </c>
      <c r="G71" s="53" t="s">
        <v>108</v>
      </c>
      <c r="H71" s="39"/>
      <c r="I71" s="39"/>
      <c r="J71" s="39"/>
      <c r="K71" s="39"/>
      <c r="L71" s="39"/>
      <c r="M71" s="39">
        <v>10</v>
      </c>
      <c r="N71" s="28">
        <f t="shared" si="2"/>
        <v>10</v>
      </c>
    </row>
    <row r="72" spans="1:14" x14ac:dyDescent="0.25">
      <c r="A72" s="56"/>
      <c r="B72" s="31" t="s">
        <v>4</v>
      </c>
      <c r="C72" s="60" t="s">
        <v>95</v>
      </c>
      <c r="D72" s="60"/>
      <c r="E72" s="31" t="s">
        <v>5</v>
      </c>
      <c r="F72" s="31" t="s">
        <v>5</v>
      </c>
      <c r="G72" s="42" t="s">
        <v>96</v>
      </c>
      <c r="H72" s="32">
        <f>H73</f>
        <v>0</v>
      </c>
      <c r="I72" s="32">
        <f>I73</f>
        <v>0</v>
      </c>
      <c r="J72" s="32">
        <f t="shared" ref="J72:J74" si="4">H72+I72</f>
        <v>0</v>
      </c>
      <c r="K72" s="32">
        <f>K73</f>
        <v>1500</v>
      </c>
      <c r="L72" s="32">
        <f t="shared" ref="L72:L74" si="5">J72+K72</f>
        <v>1500</v>
      </c>
      <c r="M72" s="32">
        <f>M73</f>
        <v>0</v>
      </c>
      <c r="N72" s="32">
        <f t="shared" si="2"/>
        <v>1500</v>
      </c>
    </row>
    <row r="73" spans="1:14" x14ac:dyDescent="0.25">
      <c r="A73" s="56"/>
      <c r="B73" s="31" t="s">
        <v>4</v>
      </c>
      <c r="C73" s="33" t="s">
        <v>94</v>
      </c>
      <c r="D73" s="49" t="s">
        <v>6</v>
      </c>
      <c r="E73" s="31" t="s">
        <v>5</v>
      </c>
      <c r="F73" s="31" t="s">
        <v>5</v>
      </c>
      <c r="G73" s="34" t="s">
        <v>23</v>
      </c>
      <c r="H73" s="32">
        <f>H74</f>
        <v>0</v>
      </c>
      <c r="I73" s="32">
        <f>I74</f>
        <v>0</v>
      </c>
      <c r="J73" s="32">
        <f t="shared" si="4"/>
        <v>0</v>
      </c>
      <c r="K73" s="32">
        <f>K74</f>
        <v>1500</v>
      </c>
      <c r="L73" s="32">
        <f t="shared" si="5"/>
        <v>1500</v>
      </c>
      <c r="M73" s="32">
        <f>M74</f>
        <v>0</v>
      </c>
      <c r="N73" s="32">
        <f t="shared" si="2"/>
        <v>1500</v>
      </c>
    </row>
    <row r="74" spans="1:14" x14ac:dyDescent="0.25">
      <c r="A74" s="56"/>
      <c r="B74" s="35"/>
      <c r="C74" s="36"/>
      <c r="D74" s="50"/>
      <c r="E74" s="37">
        <v>3545</v>
      </c>
      <c r="F74" s="37">
        <v>5901</v>
      </c>
      <c r="G74" s="38" t="s">
        <v>22</v>
      </c>
      <c r="H74" s="39"/>
      <c r="I74" s="39"/>
      <c r="J74" s="39">
        <f t="shared" si="4"/>
        <v>0</v>
      </c>
      <c r="K74" s="39">
        <v>1500</v>
      </c>
      <c r="L74" s="39">
        <f t="shared" si="5"/>
        <v>1500</v>
      </c>
      <c r="M74" s="39"/>
      <c r="N74" s="39">
        <f t="shared" si="2"/>
        <v>1500</v>
      </c>
    </row>
  </sheetData>
  <mergeCells count="11">
    <mergeCell ref="G2:N2"/>
    <mergeCell ref="C10:D10"/>
    <mergeCell ref="A11:A74"/>
    <mergeCell ref="A4:N4"/>
    <mergeCell ref="A6:N6"/>
    <mergeCell ref="A8:N8"/>
    <mergeCell ref="C72:D72"/>
    <mergeCell ref="C11:D11"/>
    <mergeCell ref="C12:D12"/>
    <mergeCell ref="C13:D13"/>
    <mergeCell ref="C63:D63"/>
  </mergeCells>
  <dataValidations count="2">
    <dataValidation type="textLength" operator="greaterThan" allowBlank="1" showInputMessage="1" showErrorMessage="1" error="název akce musí být vždy vyplněn a nesmí překročit 50 znaků" prompt="max. 50 znaků" sqref="G16:G18 IY16:IY18 SU16:SU18 ACQ16:ACQ18 AMM16:AMM18 AWI16:AWI18 BGE16:BGE18 BQA16:BQA18 BZW16:BZW18 CJS16:CJS18 CTO16:CTO18 DDK16:DDK18 DNG16:DNG18 DXC16:DXC18 EGY16:EGY18 EQU16:EQU18 FAQ16:FAQ18 FKM16:FKM18 FUI16:FUI18 GEE16:GEE18 GOA16:GOA18 GXW16:GXW18 HHS16:HHS18 HRO16:HRO18 IBK16:IBK18 ILG16:ILG18 IVC16:IVC18 JEY16:JEY18 JOU16:JOU18 JYQ16:JYQ18 KIM16:KIM18 KSI16:KSI18 LCE16:LCE18 LMA16:LMA18 LVW16:LVW18 MFS16:MFS18 MPO16:MPO18 MZK16:MZK18 NJG16:NJG18 NTC16:NTC18 OCY16:OCY18 OMU16:OMU18 OWQ16:OWQ18 PGM16:PGM18 PQI16:PQI18 QAE16:QAE18 QKA16:QKA18 QTW16:QTW18 RDS16:RDS18 RNO16:RNO18 RXK16:RXK18 SHG16:SHG18 SRC16:SRC18 TAY16:TAY18 TKU16:TKU18 TUQ16:TUQ18 UEM16:UEM18 UOI16:UOI18 UYE16:UYE18 VIA16:VIA18 VRW16:VRW18 WBS16:WBS18 WLO16:WLO18 WVK16:WVK18 G65546:G65548 IY65546:IY65548 SU65546:SU65548 ACQ65546:ACQ65548 AMM65546:AMM65548 AWI65546:AWI65548 BGE65546:BGE65548 BQA65546:BQA65548 BZW65546:BZW65548 CJS65546:CJS65548 CTO65546:CTO65548 DDK65546:DDK65548 DNG65546:DNG65548 DXC65546:DXC65548 EGY65546:EGY65548 EQU65546:EQU65548 FAQ65546:FAQ65548 FKM65546:FKM65548 FUI65546:FUI65548 GEE65546:GEE65548 GOA65546:GOA65548 GXW65546:GXW65548 HHS65546:HHS65548 HRO65546:HRO65548 IBK65546:IBK65548 ILG65546:ILG65548 IVC65546:IVC65548 JEY65546:JEY65548 JOU65546:JOU65548 JYQ65546:JYQ65548 KIM65546:KIM65548 KSI65546:KSI65548 LCE65546:LCE65548 LMA65546:LMA65548 LVW65546:LVW65548 MFS65546:MFS65548 MPO65546:MPO65548 MZK65546:MZK65548 NJG65546:NJG65548 NTC65546:NTC65548 OCY65546:OCY65548 OMU65546:OMU65548 OWQ65546:OWQ65548 PGM65546:PGM65548 PQI65546:PQI65548 QAE65546:QAE65548 QKA65546:QKA65548 QTW65546:QTW65548 RDS65546:RDS65548 RNO65546:RNO65548 RXK65546:RXK65548 SHG65546:SHG65548 SRC65546:SRC65548 TAY65546:TAY65548 TKU65546:TKU65548 TUQ65546:TUQ65548 UEM65546:UEM65548 UOI65546:UOI65548 UYE65546:UYE65548 VIA65546:VIA65548 VRW65546:VRW65548 WBS65546:WBS65548 WLO65546:WLO65548 WVK65546:WVK65548 G131082:G131084 IY131082:IY131084 SU131082:SU131084 ACQ131082:ACQ131084 AMM131082:AMM131084 AWI131082:AWI131084 BGE131082:BGE131084 BQA131082:BQA131084 BZW131082:BZW131084 CJS131082:CJS131084 CTO131082:CTO131084 DDK131082:DDK131084 DNG131082:DNG131084 DXC131082:DXC131084 EGY131082:EGY131084 EQU131082:EQU131084 FAQ131082:FAQ131084 FKM131082:FKM131084 FUI131082:FUI131084 GEE131082:GEE131084 GOA131082:GOA131084 GXW131082:GXW131084 HHS131082:HHS131084 HRO131082:HRO131084 IBK131082:IBK131084 ILG131082:ILG131084 IVC131082:IVC131084 JEY131082:JEY131084 JOU131082:JOU131084 JYQ131082:JYQ131084 KIM131082:KIM131084 KSI131082:KSI131084 LCE131082:LCE131084 LMA131082:LMA131084 LVW131082:LVW131084 MFS131082:MFS131084 MPO131082:MPO131084 MZK131082:MZK131084 NJG131082:NJG131084 NTC131082:NTC131084 OCY131082:OCY131084 OMU131082:OMU131084 OWQ131082:OWQ131084 PGM131082:PGM131084 PQI131082:PQI131084 QAE131082:QAE131084 QKA131082:QKA131084 QTW131082:QTW131084 RDS131082:RDS131084 RNO131082:RNO131084 RXK131082:RXK131084 SHG131082:SHG131084 SRC131082:SRC131084 TAY131082:TAY131084 TKU131082:TKU131084 TUQ131082:TUQ131084 UEM131082:UEM131084 UOI131082:UOI131084 UYE131082:UYE131084 VIA131082:VIA131084 VRW131082:VRW131084 WBS131082:WBS131084 WLO131082:WLO131084 WVK131082:WVK131084 G196618:G196620 IY196618:IY196620 SU196618:SU196620 ACQ196618:ACQ196620 AMM196618:AMM196620 AWI196618:AWI196620 BGE196618:BGE196620 BQA196618:BQA196620 BZW196618:BZW196620 CJS196618:CJS196620 CTO196618:CTO196620 DDK196618:DDK196620 DNG196618:DNG196620 DXC196618:DXC196620 EGY196618:EGY196620 EQU196618:EQU196620 FAQ196618:FAQ196620 FKM196618:FKM196620 FUI196618:FUI196620 GEE196618:GEE196620 GOA196618:GOA196620 GXW196618:GXW196620 HHS196618:HHS196620 HRO196618:HRO196620 IBK196618:IBK196620 ILG196618:ILG196620 IVC196618:IVC196620 JEY196618:JEY196620 JOU196618:JOU196620 JYQ196618:JYQ196620 KIM196618:KIM196620 KSI196618:KSI196620 LCE196618:LCE196620 LMA196618:LMA196620 LVW196618:LVW196620 MFS196618:MFS196620 MPO196618:MPO196620 MZK196618:MZK196620 NJG196618:NJG196620 NTC196618:NTC196620 OCY196618:OCY196620 OMU196618:OMU196620 OWQ196618:OWQ196620 PGM196618:PGM196620 PQI196618:PQI196620 QAE196618:QAE196620 QKA196618:QKA196620 QTW196618:QTW196620 RDS196618:RDS196620 RNO196618:RNO196620 RXK196618:RXK196620 SHG196618:SHG196620 SRC196618:SRC196620 TAY196618:TAY196620 TKU196618:TKU196620 TUQ196618:TUQ196620 UEM196618:UEM196620 UOI196618:UOI196620 UYE196618:UYE196620 VIA196618:VIA196620 VRW196618:VRW196620 WBS196618:WBS196620 WLO196618:WLO196620 WVK196618:WVK196620 G262154:G262156 IY262154:IY262156 SU262154:SU262156 ACQ262154:ACQ262156 AMM262154:AMM262156 AWI262154:AWI262156 BGE262154:BGE262156 BQA262154:BQA262156 BZW262154:BZW262156 CJS262154:CJS262156 CTO262154:CTO262156 DDK262154:DDK262156 DNG262154:DNG262156 DXC262154:DXC262156 EGY262154:EGY262156 EQU262154:EQU262156 FAQ262154:FAQ262156 FKM262154:FKM262156 FUI262154:FUI262156 GEE262154:GEE262156 GOA262154:GOA262156 GXW262154:GXW262156 HHS262154:HHS262156 HRO262154:HRO262156 IBK262154:IBK262156 ILG262154:ILG262156 IVC262154:IVC262156 JEY262154:JEY262156 JOU262154:JOU262156 JYQ262154:JYQ262156 KIM262154:KIM262156 KSI262154:KSI262156 LCE262154:LCE262156 LMA262154:LMA262156 LVW262154:LVW262156 MFS262154:MFS262156 MPO262154:MPO262156 MZK262154:MZK262156 NJG262154:NJG262156 NTC262154:NTC262156 OCY262154:OCY262156 OMU262154:OMU262156 OWQ262154:OWQ262156 PGM262154:PGM262156 PQI262154:PQI262156 QAE262154:QAE262156 QKA262154:QKA262156 QTW262154:QTW262156 RDS262154:RDS262156 RNO262154:RNO262156 RXK262154:RXK262156 SHG262154:SHG262156 SRC262154:SRC262156 TAY262154:TAY262156 TKU262154:TKU262156 TUQ262154:TUQ262156 UEM262154:UEM262156 UOI262154:UOI262156 UYE262154:UYE262156 VIA262154:VIA262156 VRW262154:VRW262156 WBS262154:WBS262156 WLO262154:WLO262156 WVK262154:WVK262156 G327690:G327692 IY327690:IY327692 SU327690:SU327692 ACQ327690:ACQ327692 AMM327690:AMM327692 AWI327690:AWI327692 BGE327690:BGE327692 BQA327690:BQA327692 BZW327690:BZW327692 CJS327690:CJS327692 CTO327690:CTO327692 DDK327690:DDK327692 DNG327690:DNG327692 DXC327690:DXC327692 EGY327690:EGY327692 EQU327690:EQU327692 FAQ327690:FAQ327692 FKM327690:FKM327692 FUI327690:FUI327692 GEE327690:GEE327692 GOA327690:GOA327692 GXW327690:GXW327692 HHS327690:HHS327692 HRO327690:HRO327692 IBK327690:IBK327692 ILG327690:ILG327692 IVC327690:IVC327692 JEY327690:JEY327692 JOU327690:JOU327692 JYQ327690:JYQ327692 KIM327690:KIM327692 KSI327690:KSI327692 LCE327690:LCE327692 LMA327690:LMA327692 LVW327690:LVW327692 MFS327690:MFS327692 MPO327690:MPO327692 MZK327690:MZK327692 NJG327690:NJG327692 NTC327690:NTC327692 OCY327690:OCY327692 OMU327690:OMU327692 OWQ327690:OWQ327692 PGM327690:PGM327692 PQI327690:PQI327692 QAE327690:QAE327692 QKA327690:QKA327692 QTW327690:QTW327692 RDS327690:RDS327692 RNO327690:RNO327692 RXK327690:RXK327692 SHG327690:SHG327692 SRC327690:SRC327692 TAY327690:TAY327692 TKU327690:TKU327692 TUQ327690:TUQ327692 UEM327690:UEM327692 UOI327690:UOI327692 UYE327690:UYE327692 VIA327690:VIA327692 VRW327690:VRW327692 WBS327690:WBS327692 WLO327690:WLO327692 WVK327690:WVK327692 G393226:G393228 IY393226:IY393228 SU393226:SU393228 ACQ393226:ACQ393228 AMM393226:AMM393228 AWI393226:AWI393228 BGE393226:BGE393228 BQA393226:BQA393228 BZW393226:BZW393228 CJS393226:CJS393228 CTO393226:CTO393228 DDK393226:DDK393228 DNG393226:DNG393228 DXC393226:DXC393228 EGY393226:EGY393228 EQU393226:EQU393228 FAQ393226:FAQ393228 FKM393226:FKM393228 FUI393226:FUI393228 GEE393226:GEE393228 GOA393226:GOA393228 GXW393226:GXW393228 HHS393226:HHS393228 HRO393226:HRO393228 IBK393226:IBK393228 ILG393226:ILG393228 IVC393226:IVC393228 JEY393226:JEY393228 JOU393226:JOU393228 JYQ393226:JYQ393228 KIM393226:KIM393228 KSI393226:KSI393228 LCE393226:LCE393228 LMA393226:LMA393228 LVW393226:LVW393228 MFS393226:MFS393228 MPO393226:MPO393228 MZK393226:MZK393228 NJG393226:NJG393228 NTC393226:NTC393228 OCY393226:OCY393228 OMU393226:OMU393228 OWQ393226:OWQ393228 PGM393226:PGM393228 PQI393226:PQI393228 QAE393226:QAE393228 QKA393226:QKA393228 QTW393226:QTW393228 RDS393226:RDS393228 RNO393226:RNO393228 RXK393226:RXK393228 SHG393226:SHG393228 SRC393226:SRC393228 TAY393226:TAY393228 TKU393226:TKU393228 TUQ393226:TUQ393228 UEM393226:UEM393228 UOI393226:UOI393228 UYE393226:UYE393228 VIA393226:VIA393228 VRW393226:VRW393228 WBS393226:WBS393228 WLO393226:WLO393228 WVK393226:WVK393228 G458762:G458764 IY458762:IY458764 SU458762:SU458764 ACQ458762:ACQ458764 AMM458762:AMM458764 AWI458762:AWI458764 BGE458762:BGE458764 BQA458762:BQA458764 BZW458762:BZW458764 CJS458762:CJS458764 CTO458762:CTO458764 DDK458762:DDK458764 DNG458762:DNG458764 DXC458762:DXC458764 EGY458762:EGY458764 EQU458762:EQU458764 FAQ458762:FAQ458764 FKM458762:FKM458764 FUI458762:FUI458764 GEE458762:GEE458764 GOA458762:GOA458764 GXW458762:GXW458764 HHS458762:HHS458764 HRO458762:HRO458764 IBK458762:IBK458764 ILG458762:ILG458764 IVC458762:IVC458764 JEY458762:JEY458764 JOU458762:JOU458764 JYQ458762:JYQ458764 KIM458762:KIM458764 KSI458762:KSI458764 LCE458762:LCE458764 LMA458762:LMA458764 LVW458762:LVW458764 MFS458762:MFS458764 MPO458762:MPO458764 MZK458762:MZK458764 NJG458762:NJG458764 NTC458762:NTC458764 OCY458762:OCY458764 OMU458762:OMU458764 OWQ458762:OWQ458764 PGM458762:PGM458764 PQI458762:PQI458764 QAE458762:QAE458764 QKA458762:QKA458764 QTW458762:QTW458764 RDS458762:RDS458764 RNO458762:RNO458764 RXK458762:RXK458764 SHG458762:SHG458764 SRC458762:SRC458764 TAY458762:TAY458764 TKU458762:TKU458764 TUQ458762:TUQ458764 UEM458762:UEM458764 UOI458762:UOI458764 UYE458762:UYE458764 VIA458762:VIA458764 VRW458762:VRW458764 WBS458762:WBS458764 WLO458762:WLO458764 WVK458762:WVK458764 G524298:G524300 IY524298:IY524300 SU524298:SU524300 ACQ524298:ACQ524300 AMM524298:AMM524300 AWI524298:AWI524300 BGE524298:BGE524300 BQA524298:BQA524300 BZW524298:BZW524300 CJS524298:CJS524300 CTO524298:CTO524300 DDK524298:DDK524300 DNG524298:DNG524300 DXC524298:DXC524300 EGY524298:EGY524300 EQU524298:EQU524300 FAQ524298:FAQ524300 FKM524298:FKM524300 FUI524298:FUI524300 GEE524298:GEE524300 GOA524298:GOA524300 GXW524298:GXW524300 HHS524298:HHS524300 HRO524298:HRO524300 IBK524298:IBK524300 ILG524298:ILG524300 IVC524298:IVC524300 JEY524298:JEY524300 JOU524298:JOU524300 JYQ524298:JYQ524300 KIM524298:KIM524300 KSI524298:KSI524300 LCE524298:LCE524300 LMA524298:LMA524300 LVW524298:LVW524300 MFS524298:MFS524300 MPO524298:MPO524300 MZK524298:MZK524300 NJG524298:NJG524300 NTC524298:NTC524300 OCY524298:OCY524300 OMU524298:OMU524300 OWQ524298:OWQ524300 PGM524298:PGM524300 PQI524298:PQI524300 QAE524298:QAE524300 QKA524298:QKA524300 QTW524298:QTW524300 RDS524298:RDS524300 RNO524298:RNO524300 RXK524298:RXK524300 SHG524298:SHG524300 SRC524298:SRC524300 TAY524298:TAY524300 TKU524298:TKU524300 TUQ524298:TUQ524300 UEM524298:UEM524300 UOI524298:UOI524300 UYE524298:UYE524300 VIA524298:VIA524300 VRW524298:VRW524300 WBS524298:WBS524300 WLO524298:WLO524300 WVK524298:WVK524300 G589834:G589836 IY589834:IY589836 SU589834:SU589836 ACQ589834:ACQ589836 AMM589834:AMM589836 AWI589834:AWI589836 BGE589834:BGE589836 BQA589834:BQA589836 BZW589834:BZW589836 CJS589834:CJS589836 CTO589834:CTO589836 DDK589834:DDK589836 DNG589834:DNG589836 DXC589834:DXC589836 EGY589834:EGY589836 EQU589834:EQU589836 FAQ589834:FAQ589836 FKM589834:FKM589836 FUI589834:FUI589836 GEE589834:GEE589836 GOA589834:GOA589836 GXW589834:GXW589836 HHS589834:HHS589836 HRO589834:HRO589836 IBK589834:IBK589836 ILG589834:ILG589836 IVC589834:IVC589836 JEY589834:JEY589836 JOU589834:JOU589836 JYQ589834:JYQ589836 KIM589834:KIM589836 KSI589834:KSI589836 LCE589834:LCE589836 LMA589834:LMA589836 LVW589834:LVW589836 MFS589834:MFS589836 MPO589834:MPO589836 MZK589834:MZK589836 NJG589834:NJG589836 NTC589834:NTC589836 OCY589834:OCY589836 OMU589834:OMU589836 OWQ589834:OWQ589836 PGM589834:PGM589836 PQI589834:PQI589836 QAE589834:QAE589836 QKA589834:QKA589836 QTW589834:QTW589836 RDS589834:RDS589836 RNO589834:RNO589836 RXK589834:RXK589836 SHG589834:SHG589836 SRC589834:SRC589836 TAY589834:TAY589836 TKU589834:TKU589836 TUQ589834:TUQ589836 UEM589834:UEM589836 UOI589834:UOI589836 UYE589834:UYE589836 VIA589834:VIA589836 VRW589834:VRW589836 WBS589834:WBS589836 WLO589834:WLO589836 WVK589834:WVK589836 G655370:G655372 IY655370:IY655372 SU655370:SU655372 ACQ655370:ACQ655372 AMM655370:AMM655372 AWI655370:AWI655372 BGE655370:BGE655372 BQA655370:BQA655372 BZW655370:BZW655372 CJS655370:CJS655372 CTO655370:CTO655372 DDK655370:DDK655372 DNG655370:DNG655372 DXC655370:DXC655372 EGY655370:EGY655372 EQU655370:EQU655372 FAQ655370:FAQ655372 FKM655370:FKM655372 FUI655370:FUI655372 GEE655370:GEE655372 GOA655370:GOA655372 GXW655370:GXW655372 HHS655370:HHS655372 HRO655370:HRO655372 IBK655370:IBK655372 ILG655370:ILG655372 IVC655370:IVC655372 JEY655370:JEY655372 JOU655370:JOU655372 JYQ655370:JYQ655372 KIM655370:KIM655372 KSI655370:KSI655372 LCE655370:LCE655372 LMA655370:LMA655372 LVW655370:LVW655372 MFS655370:MFS655372 MPO655370:MPO655372 MZK655370:MZK655372 NJG655370:NJG655372 NTC655370:NTC655372 OCY655370:OCY655372 OMU655370:OMU655372 OWQ655370:OWQ655372 PGM655370:PGM655372 PQI655370:PQI655372 QAE655370:QAE655372 QKA655370:QKA655372 QTW655370:QTW655372 RDS655370:RDS655372 RNO655370:RNO655372 RXK655370:RXK655372 SHG655370:SHG655372 SRC655370:SRC655372 TAY655370:TAY655372 TKU655370:TKU655372 TUQ655370:TUQ655372 UEM655370:UEM655372 UOI655370:UOI655372 UYE655370:UYE655372 VIA655370:VIA655372 VRW655370:VRW655372 WBS655370:WBS655372 WLO655370:WLO655372 WVK655370:WVK655372 G720906:G720908 IY720906:IY720908 SU720906:SU720908 ACQ720906:ACQ720908 AMM720906:AMM720908 AWI720906:AWI720908 BGE720906:BGE720908 BQA720906:BQA720908 BZW720906:BZW720908 CJS720906:CJS720908 CTO720906:CTO720908 DDK720906:DDK720908 DNG720906:DNG720908 DXC720906:DXC720908 EGY720906:EGY720908 EQU720906:EQU720908 FAQ720906:FAQ720908 FKM720906:FKM720908 FUI720906:FUI720908 GEE720906:GEE720908 GOA720906:GOA720908 GXW720906:GXW720908 HHS720906:HHS720908 HRO720906:HRO720908 IBK720906:IBK720908 ILG720906:ILG720908 IVC720906:IVC720908 JEY720906:JEY720908 JOU720906:JOU720908 JYQ720906:JYQ720908 KIM720906:KIM720908 KSI720906:KSI720908 LCE720906:LCE720908 LMA720906:LMA720908 LVW720906:LVW720908 MFS720906:MFS720908 MPO720906:MPO720908 MZK720906:MZK720908 NJG720906:NJG720908 NTC720906:NTC720908 OCY720906:OCY720908 OMU720906:OMU720908 OWQ720906:OWQ720908 PGM720906:PGM720908 PQI720906:PQI720908 QAE720906:QAE720908 QKA720906:QKA720908 QTW720906:QTW720908 RDS720906:RDS720908 RNO720906:RNO720908 RXK720906:RXK720908 SHG720906:SHG720908 SRC720906:SRC720908 TAY720906:TAY720908 TKU720906:TKU720908 TUQ720906:TUQ720908 UEM720906:UEM720908 UOI720906:UOI720908 UYE720906:UYE720908 VIA720906:VIA720908 VRW720906:VRW720908 WBS720906:WBS720908 WLO720906:WLO720908 WVK720906:WVK720908 G786442:G786444 IY786442:IY786444 SU786442:SU786444 ACQ786442:ACQ786444 AMM786442:AMM786444 AWI786442:AWI786444 BGE786442:BGE786444 BQA786442:BQA786444 BZW786442:BZW786444 CJS786442:CJS786444 CTO786442:CTO786444 DDK786442:DDK786444 DNG786442:DNG786444 DXC786442:DXC786444 EGY786442:EGY786444 EQU786442:EQU786444 FAQ786442:FAQ786444 FKM786442:FKM786444 FUI786442:FUI786444 GEE786442:GEE786444 GOA786442:GOA786444 GXW786442:GXW786444 HHS786442:HHS786444 HRO786442:HRO786444 IBK786442:IBK786444 ILG786442:ILG786444 IVC786442:IVC786444 JEY786442:JEY786444 JOU786442:JOU786444 JYQ786442:JYQ786444 KIM786442:KIM786444 KSI786442:KSI786444 LCE786442:LCE786444 LMA786442:LMA786444 LVW786442:LVW786444 MFS786442:MFS786444 MPO786442:MPO786444 MZK786442:MZK786444 NJG786442:NJG786444 NTC786442:NTC786444 OCY786442:OCY786444 OMU786442:OMU786444 OWQ786442:OWQ786444 PGM786442:PGM786444 PQI786442:PQI786444 QAE786442:QAE786444 QKA786442:QKA786444 QTW786442:QTW786444 RDS786442:RDS786444 RNO786442:RNO786444 RXK786442:RXK786444 SHG786442:SHG786444 SRC786442:SRC786444 TAY786442:TAY786444 TKU786442:TKU786444 TUQ786442:TUQ786444 UEM786442:UEM786444 UOI786442:UOI786444 UYE786442:UYE786444 VIA786442:VIA786444 VRW786442:VRW786444 WBS786442:WBS786444 WLO786442:WLO786444 WVK786442:WVK786444 G851978:G851980 IY851978:IY851980 SU851978:SU851980 ACQ851978:ACQ851980 AMM851978:AMM851980 AWI851978:AWI851980 BGE851978:BGE851980 BQA851978:BQA851980 BZW851978:BZW851980 CJS851978:CJS851980 CTO851978:CTO851980 DDK851978:DDK851980 DNG851978:DNG851980 DXC851978:DXC851980 EGY851978:EGY851980 EQU851978:EQU851980 FAQ851978:FAQ851980 FKM851978:FKM851980 FUI851978:FUI851980 GEE851978:GEE851980 GOA851978:GOA851980 GXW851978:GXW851980 HHS851978:HHS851980 HRO851978:HRO851980 IBK851978:IBK851980 ILG851978:ILG851980 IVC851978:IVC851980 JEY851978:JEY851980 JOU851978:JOU851980 JYQ851978:JYQ851980 KIM851978:KIM851980 KSI851978:KSI851980 LCE851978:LCE851980 LMA851978:LMA851980 LVW851978:LVW851980 MFS851978:MFS851980 MPO851978:MPO851980 MZK851978:MZK851980 NJG851978:NJG851980 NTC851978:NTC851980 OCY851978:OCY851980 OMU851978:OMU851980 OWQ851978:OWQ851980 PGM851978:PGM851980 PQI851978:PQI851980 QAE851978:QAE851980 QKA851978:QKA851980 QTW851978:QTW851980 RDS851978:RDS851980 RNO851978:RNO851980 RXK851978:RXK851980 SHG851978:SHG851980 SRC851978:SRC851980 TAY851978:TAY851980 TKU851978:TKU851980 TUQ851978:TUQ851980 UEM851978:UEM851980 UOI851978:UOI851980 UYE851978:UYE851980 VIA851978:VIA851980 VRW851978:VRW851980 WBS851978:WBS851980 WLO851978:WLO851980 WVK851978:WVK851980 G917514:G917516 IY917514:IY917516 SU917514:SU917516 ACQ917514:ACQ917516 AMM917514:AMM917516 AWI917514:AWI917516 BGE917514:BGE917516 BQA917514:BQA917516 BZW917514:BZW917516 CJS917514:CJS917516 CTO917514:CTO917516 DDK917514:DDK917516 DNG917514:DNG917516 DXC917514:DXC917516 EGY917514:EGY917516 EQU917514:EQU917516 FAQ917514:FAQ917516 FKM917514:FKM917516 FUI917514:FUI917516 GEE917514:GEE917516 GOA917514:GOA917516 GXW917514:GXW917516 HHS917514:HHS917516 HRO917514:HRO917516 IBK917514:IBK917516 ILG917514:ILG917516 IVC917514:IVC917516 JEY917514:JEY917516 JOU917514:JOU917516 JYQ917514:JYQ917516 KIM917514:KIM917516 KSI917514:KSI917516 LCE917514:LCE917516 LMA917514:LMA917516 LVW917514:LVW917516 MFS917514:MFS917516 MPO917514:MPO917516 MZK917514:MZK917516 NJG917514:NJG917516 NTC917514:NTC917516 OCY917514:OCY917516 OMU917514:OMU917516 OWQ917514:OWQ917516 PGM917514:PGM917516 PQI917514:PQI917516 QAE917514:QAE917516 QKA917514:QKA917516 QTW917514:QTW917516 RDS917514:RDS917516 RNO917514:RNO917516 RXK917514:RXK917516 SHG917514:SHG917516 SRC917514:SRC917516 TAY917514:TAY917516 TKU917514:TKU917516 TUQ917514:TUQ917516 UEM917514:UEM917516 UOI917514:UOI917516 UYE917514:UYE917516 VIA917514:VIA917516 VRW917514:VRW917516 WBS917514:WBS917516 WLO917514:WLO917516 WVK917514:WVK917516 G983050:G983052 IY983050:IY983052 SU983050:SU983052 ACQ983050:ACQ983052 AMM983050:AMM983052 AWI983050:AWI983052 BGE983050:BGE983052 BQA983050:BQA983052 BZW983050:BZW983052 CJS983050:CJS983052 CTO983050:CTO983052 DDK983050:DDK983052 DNG983050:DNG983052 DXC983050:DXC983052 EGY983050:EGY983052 EQU983050:EQU983052 FAQ983050:FAQ983052 FKM983050:FKM983052 FUI983050:FUI983052 GEE983050:GEE983052 GOA983050:GOA983052 GXW983050:GXW983052 HHS983050:HHS983052 HRO983050:HRO983052 IBK983050:IBK983052 ILG983050:ILG983052 IVC983050:IVC983052 JEY983050:JEY983052 JOU983050:JOU983052 JYQ983050:JYQ983052 KIM983050:KIM983052 KSI983050:KSI983052 LCE983050:LCE983052 LMA983050:LMA983052 LVW983050:LVW983052 MFS983050:MFS983052 MPO983050:MPO983052 MZK983050:MZK983052 NJG983050:NJG983052 NTC983050:NTC983052 OCY983050:OCY983052 OMU983050:OMU983052 OWQ983050:OWQ983052 PGM983050:PGM983052 PQI983050:PQI983052 QAE983050:QAE983052 QKA983050:QKA983052 QTW983050:QTW983052 RDS983050:RDS983052 RNO983050:RNO983052 RXK983050:RXK983052 SHG983050:SHG983052 SRC983050:SRC983052 TAY983050:TAY983052 TKU983050:TKU983052 TUQ983050:TUQ983052 UEM983050:UEM983052 UOI983050:UOI983052 UYE983050:UYE983052 VIA983050:VIA983052 VRW983050:VRW983052 WBS983050:WBS983052 WLO983050:WLO983052 WVK983050:WVK983052 G65578 IY65578 SU65578 ACQ65578 AMM65578 AWI65578 BGE65578 BQA65578 BZW65578 CJS65578 CTO65578 DDK65578 DNG65578 DXC65578 EGY65578 EQU65578 FAQ65578 FKM65578 FUI65578 GEE65578 GOA65578 GXW65578 HHS65578 HRO65578 IBK65578 ILG65578 IVC65578 JEY65578 JOU65578 JYQ65578 KIM65578 KSI65578 LCE65578 LMA65578 LVW65578 MFS65578 MPO65578 MZK65578 NJG65578 NTC65578 OCY65578 OMU65578 OWQ65578 PGM65578 PQI65578 QAE65578 QKA65578 QTW65578 RDS65578 RNO65578 RXK65578 SHG65578 SRC65578 TAY65578 TKU65578 TUQ65578 UEM65578 UOI65578 UYE65578 VIA65578 VRW65578 WBS65578 WLO65578 WVK65578 G131114 IY131114 SU131114 ACQ131114 AMM131114 AWI131114 BGE131114 BQA131114 BZW131114 CJS131114 CTO131114 DDK131114 DNG131114 DXC131114 EGY131114 EQU131114 FAQ131114 FKM131114 FUI131114 GEE131114 GOA131114 GXW131114 HHS131114 HRO131114 IBK131114 ILG131114 IVC131114 JEY131114 JOU131114 JYQ131114 KIM131114 KSI131114 LCE131114 LMA131114 LVW131114 MFS131114 MPO131114 MZK131114 NJG131114 NTC131114 OCY131114 OMU131114 OWQ131114 PGM131114 PQI131114 QAE131114 QKA131114 QTW131114 RDS131114 RNO131114 RXK131114 SHG131114 SRC131114 TAY131114 TKU131114 TUQ131114 UEM131114 UOI131114 UYE131114 VIA131114 VRW131114 WBS131114 WLO131114 WVK131114 G196650 IY196650 SU196650 ACQ196650 AMM196650 AWI196650 BGE196650 BQA196650 BZW196650 CJS196650 CTO196650 DDK196650 DNG196650 DXC196650 EGY196650 EQU196650 FAQ196650 FKM196650 FUI196650 GEE196650 GOA196650 GXW196650 HHS196650 HRO196650 IBK196650 ILG196650 IVC196650 JEY196650 JOU196650 JYQ196650 KIM196650 KSI196650 LCE196650 LMA196650 LVW196650 MFS196650 MPO196650 MZK196650 NJG196650 NTC196650 OCY196650 OMU196650 OWQ196650 PGM196650 PQI196650 QAE196650 QKA196650 QTW196650 RDS196650 RNO196650 RXK196650 SHG196650 SRC196650 TAY196650 TKU196650 TUQ196650 UEM196650 UOI196650 UYE196650 VIA196650 VRW196650 WBS196650 WLO196650 WVK196650 G262186 IY262186 SU262186 ACQ262186 AMM262186 AWI262186 BGE262186 BQA262186 BZW262186 CJS262186 CTO262186 DDK262186 DNG262186 DXC262186 EGY262186 EQU262186 FAQ262186 FKM262186 FUI262186 GEE262186 GOA262186 GXW262186 HHS262186 HRO262186 IBK262186 ILG262186 IVC262186 JEY262186 JOU262186 JYQ262186 KIM262186 KSI262186 LCE262186 LMA262186 LVW262186 MFS262186 MPO262186 MZK262186 NJG262186 NTC262186 OCY262186 OMU262186 OWQ262186 PGM262186 PQI262186 QAE262186 QKA262186 QTW262186 RDS262186 RNO262186 RXK262186 SHG262186 SRC262186 TAY262186 TKU262186 TUQ262186 UEM262186 UOI262186 UYE262186 VIA262186 VRW262186 WBS262186 WLO262186 WVK262186 G327722 IY327722 SU327722 ACQ327722 AMM327722 AWI327722 BGE327722 BQA327722 BZW327722 CJS327722 CTO327722 DDK327722 DNG327722 DXC327722 EGY327722 EQU327722 FAQ327722 FKM327722 FUI327722 GEE327722 GOA327722 GXW327722 HHS327722 HRO327722 IBK327722 ILG327722 IVC327722 JEY327722 JOU327722 JYQ327722 KIM327722 KSI327722 LCE327722 LMA327722 LVW327722 MFS327722 MPO327722 MZK327722 NJG327722 NTC327722 OCY327722 OMU327722 OWQ327722 PGM327722 PQI327722 QAE327722 QKA327722 QTW327722 RDS327722 RNO327722 RXK327722 SHG327722 SRC327722 TAY327722 TKU327722 TUQ327722 UEM327722 UOI327722 UYE327722 VIA327722 VRW327722 WBS327722 WLO327722 WVK327722 G393258 IY393258 SU393258 ACQ393258 AMM393258 AWI393258 BGE393258 BQA393258 BZW393258 CJS393258 CTO393258 DDK393258 DNG393258 DXC393258 EGY393258 EQU393258 FAQ393258 FKM393258 FUI393258 GEE393258 GOA393258 GXW393258 HHS393258 HRO393258 IBK393258 ILG393258 IVC393258 JEY393258 JOU393258 JYQ393258 KIM393258 KSI393258 LCE393258 LMA393258 LVW393258 MFS393258 MPO393258 MZK393258 NJG393258 NTC393258 OCY393258 OMU393258 OWQ393258 PGM393258 PQI393258 QAE393258 QKA393258 QTW393258 RDS393258 RNO393258 RXK393258 SHG393258 SRC393258 TAY393258 TKU393258 TUQ393258 UEM393258 UOI393258 UYE393258 VIA393258 VRW393258 WBS393258 WLO393258 WVK393258 G458794 IY458794 SU458794 ACQ458794 AMM458794 AWI458794 BGE458794 BQA458794 BZW458794 CJS458794 CTO458794 DDK458794 DNG458794 DXC458794 EGY458794 EQU458794 FAQ458794 FKM458794 FUI458794 GEE458794 GOA458794 GXW458794 HHS458794 HRO458794 IBK458794 ILG458794 IVC458794 JEY458794 JOU458794 JYQ458794 KIM458794 KSI458794 LCE458794 LMA458794 LVW458794 MFS458794 MPO458794 MZK458794 NJG458794 NTC458794 OCY458794 OMU458794 OWQ458794 PGM458794 PQI458794 QAE458794 QKA458794 QTW458794 RDS458794 RNO458794 RXK458794 SHG458794 SRC458794 TAY458794 TKU458794 TUQ458794 UEM458794 UOI458794 UYE458794 VIA458794 VRW458794 WBS458794 WLO458794 WVK458794 G524330 IY524330 SU524330 ACQ524330 AMM524330 AWI524330 BGE524330 BQA524330 BZW524330 CJS524330 CTO524330 DDK524330 DNG524330 DXC524330 EGY524330 EQU524330 FAQ524330 FKM524330 FUI524330 GEE524330 GOA524330 GXW524330 HHS524330 HRO524330 IBK524330 ILG524330 IVC524330 JEY524330 JOU524330 JYQ524330 KIM524330 KSI524330 LCE524330 LMA524330 LVW524330 MFS524330 MPO524330 MZK524330 NJG524330 NTC524330 OCY524330 OMU524330 OWQ524330 PGM524330 PQI524330 QAE524330 QKA524330 QTW524330 RDS524330 RNO524330 RXK524330 SHG524330 SRC524330 TAY524330 TKU524330 TUQ524330 UEM524330 UOI524330 UYE524330 VIA524330 VRW524330 WBS524330 WLO524330 WVK524330 G589866 IY589866 SU589866 ACQ589866 AMM589866 AWI589866 BGE589866 BQA589866 BZW589866 CJS589866 CTO589866 DDK589866 DNG589866 DXC589866 EGY589866 EQU589866 FAQ589866 FKM589866 FUI589866 GEE589866 GOA589866 GXW589866 HHS589866 HRO589866 IBK589866 ILG589866 IVC589866 JEY589866 JOU589866 JYQ589866 KIM589866 KSI589866 LCE589866 LMA589866 LVW589866 MFS589866 MPO589866 MZK589866 NJG589866 NTC589866 OCY589866 OMU589866 OWQ589866 PGM589866 PQI589866 QAE589866 QKA589866 QTW589866 RDS589866 RNO589866 RXK589866 SHG589866 SRC589866 TAY589866 TKU589866 TUQ589866 UEM589866 UOI589866 UYE589866 VIA589866 VRW589866 WBS589866 WLO589866 WVK589866 G655402 IY655402 SU655402 ACQ655402 AMM655402 AWI655402 BGE655402 BQA655402 BZW655402 CJS655402 CTO655402 DDK655402 DNG655402 DXC655402 EGY655402 EQU655402 FAQ655402 FKM655402 FUI655402 GEE655402 GOA655402 GXW655402 HHS655402 HRO655402 IBK655402 ILG655402 IVC655402 JEY655402 JOU655402 JYQ655402 KIM655402 KSI655402 LCE655402 LMA655402 LVW655402 MFS655402 MPO655402 MZK655402 NJG655402 NTC655402 OCY655402 OMU655402 OWQ655402 PGM655402 PQI655402 QAE655402 QKA655402 QTW655402 RDS655402 RNO655402 RXK655402 SHG655402 SRC655402 TAY655402 TKU655402 TUQ655402 UEM655402 UOI655402 UYE655402 VIA655402 VRW655402 WBS655402 WLO655402 WVK655402 G720938 IY720938 SU720938 ACQ720938 AMM720938 AWI720938 BGE720938 BQA720938 BZW720938 CJS720938 CTO720938 DDK720938 DNG720938 DXC720938 EGY720938 EQU720938 FAQ720938 FKM720938 FUI720938 GEE720938 GOA720938 GXW720938 HHS720938 HRO720938 IBK720938 ILG720938 IVC720938 JEY720938 JOU720938 JYQ720938 KIM720938 KSI720938 LCE720938 LMA720938 LVW720938 MFS720938 MPO720938 MZK720938 NJG720938 NTC720938 OCY720938 OMU720938 OWQ720938 PGM720938 PQI720938 QAE720938 QKA720938 QTW720938 RDS720938 RNO720938 RXK720938 SHG720938 SRC720938 TAY720938 TKU720938 TUQ720938 UEM720938 UOI720938 UYE720938 VIA720938 VRW720938 WBS720938 WLO720938 WVK720938 G786474 IY786474 SU786474 ACQ786474 AMM786474 AWI786474 BGE786474 BQA786474 BZW786474 CJS786474 CTO786474 DDK786474 DNG786474 DXC786474 EGY786474 EQU786474 FAQ786474 FKM786474 FUI786474 GEE786474 GOA786474 GXW786474 HHS786474 HRO786474 IBK786474 ILG786474 IVC786474 JEY786474 JOU786474 JYQ786474 KIM786474 KSI786474 LCE786474 LMA786474 LVW786474 MFS786474 MPO786474 MZK786474 NJG786474 NTC786474 OCY786474 OMU786474 OWQ786474 PGM786474 PQI786474 QAE786474 QKA786474 QTW786474 RDS786474 RNO786474 RXK786474 SHG786474 SRC786474 TAY786474 TKU786474 TUQ786474 UEM786474 UOI786474 UYE786474 VIA786474 VRW786474 WBS786474 WLO786474 WVK786474 G852010 IY852010 SU852010 ACQ852010 AMM852010 AWI852010 BGE852010 BQA852010 BZW852010 CJS852010 CTO852010 DDK852010 DNG852010 DXC852010 EGY852010 EQU852010 FAQ852010 FKM852010 FUI852010 GEE852010 GOA852010 GXW852010 HHS852010 HRO852010 IBK852010 ILG852010 IVC852010 JEY852010 JOU852010 JYQ852010 KIM852010 KSI852010 LCE852010 LMA852010 LVW852010 MFS852010 MPO852010 MZK852010 NJG852010 NTC852010 OCY852010 OMU852010 OWQ852010 PGM852010 PQI852010 QAE852010 QKA852010 QTW852010 RDS852010 RNO852010 RXK852010 SHG852010 SRC852010 TAY852010 TKU852010 TUQ852010 UEM852010 UOI852010 UYE852010 VIA852010 VRW852010 WBS852010 WLO852010 WVK852010 G917546 IY917546 SU917546 ACQ917546 AMM917546 AWI917546 BGE917546 BQA917546 BZW917546 CJS917546 CTO917546 DDK917546 DNG917546 DXC917546 EGY917546 EQU917546 FAQ917546 FKM917546 FUI917546 GEE917546 GOA917546 GXW917546 HHS917546 HRO917546 IBK917546 ILG917546 IVC917546 JEY917546 JOU917546 JYQ917546 KIM917546 KSI917546 LCE917546 LMA917546 LVW917546 MFS917546 MPO917546 MZK917546 NJG917546 NTC917546 OCY917546 OMU917546 OWQ917546 PGM917546 PQI917546 QAE917546 QKA917546 QTW917546 RDS917546 RNO917546 RXK917546 SHG917546 SRC917546 TAY917546 TKU917546 TUQ917546 UEM917546 UOI917546 UYE917546 VIA917546 VRW917546 WBS917546 WLO917546 WVK917546 G983082 IY983082 SU983082 ACQ983082 AMM983082 AWI983082 BGE983082 BQA983082 BZW983082 CJS983082 CTO983082 DDK983082 DNG983082 DXC983082 EGY983082 EQU983082 FAQ983082 FKM983082 FUI983082 GEE983082 GOA983082 GXW983082 HHS983082 HRO983082 IBK983082 ILG983082 IVC983082 JEY983082 JOU983082 JYQ983082 KIM983082 KSI983082 LCE983082 LMA983082 LVW983082 MFS983082 MPO983082 MZK983082 NJG983082 NTC983082 OCY983082 OMU983082 OWQ983082 PGM983082 PQI983082 QAE983082 QKA983082 QTW983082 RDS983082 RNO983082 RXK983082 SHG983082 SRC983082 TAY983082 TKU983082 TUQ983082 UEM983082 UOI983082 UYE983082 VIA983082 VRW983082 WBS983082 WLO983082 WVK983082 G65596:G65598 IY65596:IY65598 SU65596:SU65598 ACQ65596:ACQ65598 AMM65596:AMM65598 AWI65596:AWI65598 BGE65596:BGE65598 BQA65596:BQA65598 BZW65596:BZW65598 CJS65596:CJS65598 CTO65596:CTO65598 DDK65596:DDK65598 DNG65596:DNG65598 DXC65596:DXC65598 EGY65596:EGY65598 EQU65596:EQU65598 FAQ65596:FAQ65598 FKM65596:FKM65598 FUI65596:FUI65598 GEE65596:GEE65598 GOA65596:GOA65598 GXW65596:GXW65598 HHS65596:HHS65598 HRO65596:HRO65598 IBK65596:IBK65598 ILG65596:ILG65598 IVC65596:IVC65598 JEY65596:JEY65598 JOU65596:JOU65598 JYQ65596:JYQ65598 KIM65596:KIM65598 KSI65596:KSI65598 LCE65596:LCE65598 LMA65596:LMA65598 LVW65596:LVW65598 MFS65596:MFS65598 MPO65596:MPO65598 MZK65596:MZK65598 NJG65596:NJG65598 NTC65596:NTC65598 OCY65596:OCY65598 OMU65596:OMU65598 OWQ65596:OWQ65598 PGM65596:PGM65598 PQI65596:PQI65598 QAE65596:QAE65598 QKA65596:QKA65598 QTW65596:QTW65598 RDS65596:RDS65598 RNO65596:RNO65598 RXK65596:RXK65598 SHG65596:SHG65598 SRC65596:SRC65598 TAY65596:TAY65598 TKU65596:TKU65598 TUQ65596:TUQ65598 UEM65596:UEM65598 UOI65596:UOI65598 UYE65596:UYE65598 VIA65596:VIA65598 VRW65596:VRW65598 WBS65596:WBS65598 WLO65596:WLO65598 WVK65596:WVK65598 G131132:G131134 IY131132:IY131134 SU131132:SU131134 ACQ131132:ACQ131134 AMM131132:AMM131134 AWI131132:AWI131134 BGE131132:BGE131134 BQA131132:BQA131134 BZW131132:BZW131134 CJS131132:CJS131134 CTO131132:CTO131134 DDK131132:DDK131134 DNG131132:DNG131134 DXC131132:DXC131134 EGY131132:EGY131134 EQU131132:EQU131134 FAQ131132:FAQ131134 FKM131132:FKM131134 FUI131132:FUI131134 GEE131132:GEE131134 GOA131132:GOA131134 GXW131132:GXW131134 HHS131132:HHS131134 HRO131132:HRO131134 IBK131132:IBK131134 ILG131132:ILG131134 IVC131132:IVC131134 JEY131132:JEY131134 JOU131132:JOU131134 JYQ131132:JYQ131134 KIM131132:KIM131134 KSI131132:KSI131134 LCE131132:LCE131134 LMA131132:LMA131134 LVW131132:LVW131134 MFS131132:MFS131134 MPO131132:MPO131134 MZK131132:MZK131134 NJG131132:NJG131134 NTC131132:NTC131134 OCY131132:OCY131134 OMU131132:OMU131134 OWQ131132:OWQ131134 PGM131132:PGM131134 PQI131132:PQI131134 QAE131132:QAE131134 QKA131132:QKA131134 QTW131132:QTW131134 RDS131132:RDS131134 RNO131132:RNO131134 RXK131132:RXK131134 SHG131132:SHG131134 SRC131132:SRC131134 TAY131132:TAY131134 TKU131132:TKU131134 TUQ131132:TUQ131134 UEM131132:UEM131134 UOI131132:UOI131134 UYE131132:UYE131134 VIA131132:VIA131134 VRW131132:VRW131134 WBS131132:WBS131134 WLO131132:WLO131134 WVK131132:WVK131134 G196668:G196670 IY196668:IY196670 SU196668:SU196670 ACQ196668:ACQ196670 AMM196668:AMM196670 AWI196668:AWI196670 BGE196668:BGE196670 BQA196668:BQA196670 BZW196668:BZW196670 CJS196668:CJS196670 CTO196668:CTO196670 DDK196668:DDK196670 DNG196668:DNG196670 DXC196668:DXC196670 EGY196668:EGY196670 EQU196668:EQU196670 FAQ196668:FAQ196670 FKM196668:FKM196670 FUI196668:FUI196670 GEE196668:GEE196670 GOA196668:GOA196670 GXW196668:GXW196670 HHS196668:HHS196670 HRO196668:HRO196670 IBK196668:IBK196670 ILG196668:ILG196670 IVC196668:IVC196670 JEY196668:JEY196670 JOU196668:JOU196670 JYQ196668:JYQ196670 KIM196668:KIM196670 KSI196668:KSI196670 LCE196668:LCE196670 LMA196668:LMA196670 LVW196668:LVW196670 MFS196668:MFS196670 MPO196668:MPO196670 MZK196668:MZK196670 NJG196668:NJG196670 NTC196668:NTC196670 OCY196668:OCY196670 OMU196668:OMU196670 OWQ196668:OWQ196670 PGM196668:PGM196670 PQI196668:PQI196670 QAE196668:QAE196670 QKA196668:QKA196670 QTW196668:QTW196670 RDS196668:RDS196670 RNO196668:RNO196670 RXK196668:RXK196670 SHG196668:SHG196670 SRC196668:SRC196670 TAY196668:TAY196670 TKU196668:TKU196670 TUQ196668:TUQ196670 UEM196668:UEM196670 UOI196668:UOI196670 UYE196668:UYE196670 VIA196668:VIA196670 VRW196668:VRW196670 WBS196668:WBS196670 WLO196668:WLO196670 WVK196668:WVK196670 G262204:G262206 IY262204:IY262206 SU262204:SU262206 ACQ262204:ACQ262206 AMM262204:AMM262206 AWI262204:AWI262206 BGE262204:BGE262206 BQA262204:BQA262206 BZW262204:BZW262206 CJS262204:CJS262206 CTO262204:CTO262206 DDK262204:DDK262206 DNG262204:DNG262206 DXC262204:DXC262206 EGY262204:EGY262206 EQU262204:EQU262206 FAQ262204:FAQ262206 FKM262204:FKM262206 FUI262204:FUI262206 GEE262204:GEE262206 GOA262204:GOA262206 GXW262204:GXW262206 HHS262204:HHS262206 HRO262204:HRO262206 IBK262204:IBK262206 ILG262204:ILG262206 IVC262204:IVC262206 JEY262204:JEY262206 JOU262204:JOU262206 JYQ262204:JYQ262206 KIM262204:KIM262206 KSI262204:KSI262206 LCE262204:LCE262206 LMA262204:LMA262206 LVW262204:LVW262206 MFS262204:MFS262206 MPO262204:MPO262206 MZK262204:MZK262206 NJG262204:NJG262206 NTC262204:NTC262206 OCY262204:OCY262206 OMU262204:OMU262206 OWQ262204:OWQ262206 PGM262204:PGM262206 PQI262204:PQI262206 QAE262204:QAE262206 QKA262204:QKA262206 QTW262204:QTW262206 RDS262204:RDS262206 RNO262204:RNO262206 RXK262204:RXK262206 SHG262204:SHG262206 SRC262204:SRC262206 TAY262204:TAY262206 TKU262204:TKU262206 TUQ262204:TUQ262206 UEM262204:UEM262206 UOI262204:UOI262206 UYE262204:UYE262206 VIA262204:VIA262206 VRW262204:VRW262206 WBS262204:WBS262206 WLO262204:WLO262206 WVK262204:WVK262206 G327740:G327742 IY327740:IY327742 SU327740:SU327742 ACQ327740:ACQ327742 AMM327740:AMM327742 AWI327740:AWI327742 BGE327740:BGE327742 BQA327740:BQA327742 BZW327740:BZW327742 CJS327740:CJS327742 CTO327740:CTO327742 DDK327740:DDK327742 DNG327740:DNG327742 DXC327740:DXC327742 EGY327740:EGY327742 EQU327740:EQU327742 FAQ327740:FAQ327742 FKM327740:FKM327742 FUI327740:FUI327742 GEE327740:GEE327742 GOA327740:GOA327742 GXW327740:GXW327742 HHS327740:HHS327742 HRO327740:HRO327742 IBK327740:IBK327742 ILG327740:ILG327742 IVC327740:IVC327742 JEY327740:JEY327742 JOU327740:JOU327742 JYQ327740:JYQ327742 KIM327740:KIM327742 KSI327740:KSI327742 LCE327740:LCE327742 LMA327740:LMA327742 LVW327740:LVW327742 MFS327740:MFS327742 MPO327740:MPO327742 MZK327740:MZK327742 NJG327740:NJG327742 NTC327740:NTC327742 OCY327740:OCY327742 OMU327740:OMU327742 OWQ327740:OWQ327742 PGM327740:PGM327742 PQI327740:PQI327742 QAE327740:QAE327742 QKA327740:QKA327742 QTW327740:QTW327742 RDS327740:RDS327742 RNO327740:RNO327742 RXK327740:RXK327742 SHG327740:SHG327742 SRC327740:SRC327742 TAY327740:TAY327742 TKU327740:TKU327742 TUQ327740:TUQ327742 UEM327740:UEM327742 UOI327740:UOI327742 UYE327740:UYE327742 VIA327740:VIA327742 VRW327740:VRW327742 WBS327740:WBS327742 WLO327740:WLO327742 WVK327740:WVK327742 G393276:G393278 IY393276:IY393278 SU393276:SU393278 ACQ393276:ACQ393278 AMM393276:AMM393278 AWI393276:AWI393278 BGE393276:BGE393278 BQA393276:BQA393278 BZW393276:BZW393278 CJS393276:CJS393278 CTO393276:CTO393278 DDK393276:DDK393278 DNG393276:DNG393278 DXC393276:DXC393278 EGY393276:EGY393278 EQU393276:EQU393278 FAQ393276:FAQ393278 FKM393276:FKM393278 FUI393276:FUI393278 GEE393276:GEE393278 GOA393276:GOA393278 GXW393276:GXW393278 HHS393276:HHS393278 HRO393276:HRO393278 IBK393276:IBK393278 ILG393276:ILG393278 IVC393276:IVC393278 JEY393276:JEY393278 JOU393276:JOU393278 JYQ393276:JYQ393278 KIM393276:KIM393278 KSI393276:KSI393278 LCE393276:LCE393278 LMA393276:LMA393278 LVW393276:LVW393278 MFS393276:MFS393278 MPO393276:MPO393278 MZK393276:MZK393278 NJG393276:NJG393278 NTC393276:NTC393278 OCY393276:OCY393278 OMU393276:OMU393278 OWQ393276:OWQ393278 PGM393276:PGM393278 PQI393276:PQI393278 QAE393276:QAE393278 QKA393276:QKA393278 QTW393276:QTW393278 RDS393276:RDS393278 RNO393276:RNO393278 RXK393276:RXK393278 SHG393276:SHG393278 SRC393276:SRC393278 TAY393276:TAY393278 TKU393276:TKU393278 TUQ393276:TUQ393278 UEM393276:UEM393278 UOI393276:UOI393278 UYE393276:UYE393278 VIA393276:VIA393278 VRW393276:VRW393278 WBS393276:WBS393278 WLO393276:WLO393278 WVK393276:WVK393278 G458812:G458814 IY458812:IY458814 SU458812:SU458814 ACQ458812:ACQ458814 AMM458812:AMM458814 AWI458812:AWI458814 BGE458812:BGE458814 BQA458812:BQA458814 BZW458812:BZW458814 CJS458812:CJS458814 CTO458812:CTO458814 DDK458812:DDK458814 DNG458812:DNG458814 DXC458812:DXC458814 EGY458812:EGY458814 EQU458812:EQU458814 FAQ458812:FAQ458814 FKM458812:FKM458814 FUI458812:FUI458814 GEE458812:GEE458814 GOA458812:GOA458814 GXW458812:GXW458814 HHS458812:HHS458814 HRO458812:HRO458814 IBK458812:IBK458814 ILG458812:ILG458814 IVC458812:IVC458814 JEY458812:JEY458814 JOU458812:JOU458814 JYQ458812:JYQ458814 KIM458812:KIM458814 KSI458812:KSI458814 LCE458812:LCE458814 LMA458812:LMA458814 LVW458812:LVW458814 MFS458812:MFS458814 MPO458812:MPO458814 MZK458812:MZK458814 NJG458812:NJG458814 NTC458812:NTC458814 OCY458812:OCY458814 OMU458812:OMU458814 OWQ458812:OWQ458814 PGM458812:PGM458814 PQI458812:PQI458814 QAE458812:QAE458814 QKA458812:QKA458814 QTW458812:QTW458814 RDS458812:RDS458814 RNO458812:RNO458814 RXK458812:RXK458814 SHG458812:SHG458814 SRC458812:SRC458814 TAY458812:TAY458814 TKU458812:TKU458814 TUQ458812:TUQ458814 UEM458812:UEM458814 UOI458812:UOI458814 UYE458812:UYE458814 VIA458812:VIA458814 VRW458812:VRW458814 WBS458812:WBS458814 WLO458812:WLO458814 WVK458812:WVK458814 G524348:G524350 IY524348:IY524350 SU524348:SU524350 ACQ524348:ACQ524350 AMM524348:AMM524350 AWI524348:AWI524350 BGE524348:BGE524350 BQA524348:BQA524350 BZW524348:BZW524350 CJS524348:CJS524350 CTO524348:CTO524350 DDK524348:DDK524350 DNG524348:DNG524350 DXC524348:DXC524350 EGY524348:EGY524350 EQU524348:EQU524350 FAQ524348:FAQ524350 FKM524348:FKM524350 FUI524348:FUI524350 GEE524348:GEE524350 GOA524348:GOA524350 GXW524348:GXW524350 HHS524348:HHS524350 HRO524348:HRO524350 IBK524348:IBK524350 ILG524348:ILG524350 IVC524348:IVC524350 JEY524348:JEY524350 JOU524348:JOU524350 JYQ524348:JYQ524350 KIM524348:KIM524350 KSI524348:KSI524350 LCE524348:LCE524350 LMA524348:LMA524350 LVW524348:LVW524350 MFS524348:MFS524350 MPO524348:MPO524350 MZK524348:MZK524350 NJG524348:NJG524350 NTC524348:NTC524350 OCY524348:OCY524350 OMU524348:OMU524350 OWQ524348:OWQ524350 PGM524348:PGM524350 PQI524348:PQI524350 QAE524348:QAE524350 QKA524348:QKA524350 QTW524348:QTW524350 RDS524348:RDS524350 RNO524348:RNO524350 RXK524348:RXK524350 SHG524348:SHG524350 SRC524348:SRC524350 TAY524348:TAY524350 TKU524348:TKU524350 TUQ524348:TUQ524350 UEM524348:UEM524350 UOI524348:UOI524350 UYE524348:UYE524350 VIA524348:VIA524350 VRW524348:VRW524350 WBS524348:WBS524350 WLO524348:WLO524350 WVK524348:WVK524350 G589884:G589886 IY589884:IY589886 SU589884:SU589886 ACQ589884:ACQ589886 AMM589884:AMM589886 AWI589884:AWI589886 BGE589884:BGE589886 BQA589884:BQA589886 BZW589884:BZW589886 CJS589884:CJS589886 CTO589884:CTO589886 DDK589884:DDK589886 DNG589884:DNG589886 DXC589884:DXC589886 EGY589884:EGY589886 EQU589884:EQU589886 FAQ589884:FAQ589886 FKM589884:FKM589886 FUI589884:FUI589886 GEE589884:GEE589886 GOA589884:GOA589886 GXW589884:GXW589886 HHS589884:HHS589886 HRO589884:HRO589886 IBK589884:IBK589886 ILG589884:ILG589886 IVC589884:IVC589886 JEY589884:JEY589886 JOU589884:JOU589886 JYQ589884:JYQ589886 KIM589884:KIM589886 KSI589884:KSI589886 LCE589884:LCE589886 LMA589884:LMA589886 LVW589884:LVW589886 MFS589884:MFS589886 MPO589884:MPO589886 MZK589884:MZK589886 NJG589884:NJG589886 NTC589884:NTC589886 OCY589884:OCY589886 OMU589884:OMU589886 OWQ589884:OWQ589886 PGM589884:PGM589886 PQI589884:PQI589886 QAE589884:QAE589886 QKA589884:QKA589886 QTW589884:QTW589886 RDS589884:RDS589886 RNO589884:RNO589886 RXK589884:RXK589886 SHG589884:SHG589886 SRC589884:SRC589886 TAY589884:TAY589886 TKU589884:TKU589886 TUQ589884:TUQ589886 UEM589884:UEM589886 UOI589884:UOI589886 UYE589884:UYE589886 VIA589884:VIA589886 VRW589884:VRW589886 WBS589884:WBS589886 WLO589884:WLO589886 WVK589884:WVK589886 G655420:G655422 IY655420:IY655422 SU655420:SU655422 ACQ655420:ACQ655422 AMM655420:AMM655422 AWI655420:AWI655422 BGE655420:BGE655422 BQA655420:BQA655422 BZW655420:BZW655422 CJS655420:CJS655422 CTO655420:CTO655422 DDK655420:DDK655422 DNG655420:DNG655422 DXC655420:DXC655422 EGY655420:EGY655422 EQU655420:EQU655422 FAQ655420:FAQ655422 FKM655420:FKM655422 FUI655420:FUI655422 GEE655420:GEE655422 GOA655420:GOA655422 GXW655420:GXW655422 HHS655420:HHS655422 HRO655420:HRO655422 IBK655420:IBK655422 ILG655420:ILG655422 IVC655420:IVC655422 JEY655420:JEY655422 JOU655420:JOU655422 JYQ655420:JYQ655422 KIM655420:KIM655422 KSI655420:KSI655422 LCE655420:LCE655422 LMA655420:LMA655422 LVW655420:LVW655422 MFS655420:MFS655422 MPO655420:MPO655422 MZK655420:MZK655422 NJG655420:NJG655422 NTC655420:NTC655422 OCY655420:OCY655422 OMU655420:OMU655422 OWQ655420:OWQ655422 PGM655420:PGM655422 PQI655420:PQI655422 QAE655420:QAE655422 QKA655420:QKA655422 QTW655420:QTW655422 RDS655420:RDS655422 RNO655420:RNO655422 RXK655420:RXK655422 SHG655420:SHG655422 SRC655420:SRC655422 TAY655420:TAY655422 TKU655420:TKU655422 TUQ655420:TUQ655422 UEM655420:UEM655422 UOI655420:UOI655422 UYE655420:UYE655422 VIA655420:VIA655422 VRW655420:VRW655422 WBS655420:WBS655422 WLO655420:WLO655422 WVK655420:WVK655422 G720956:G720958 IY720956:IY720958 SU720956:SU720958 ACQ720956:ACQ720958 AMM720956:AMM720958 AWI720956:AWI720958 BGE720956:BGE720958 BQA720956:BQA720958 BZW720956:BZW720958 CJS720956:CJS720958 CTO720956:CTO720958 DDK720956:DDK720958 DNG720956:DNG720958 DXC720956:DXC720958 EGY720956:EGY720958 EQU720956:EQU720958 FAQ720956:FAQ720958 FKM720956:FKM720958 FUI720956:FUI720958 GEE720956:GEE720958 GOA720956:GOA720958 GXW720956:GXW720958 HHS720956:HHS720958 HRO720956:HRO720958 IBK720956:IBK720958 ILG720956:ILG720958 IVC720956:IVC720958 JEY720956:JEY720958 JOU720956:JOU720958 JYQ720956:JYQ720958 KIM720956:KIM720958 KSI720956:KSI720958 LCE720956:LCE720958 LMA720956:LMA720958 LVW720956:LVW720958 MFS720956:MFS720958 MPO720956:MPO720958 MZK720956:MZK720958 NJG720956:NJG720958 NTC720956:NTC720958 OCY720956:OCY720958 OMU720956:OMU720958 OWQ720956:OWQ720958 PGM720956:PGM720958 PQI720956:PQI720958 QAE720956:QAE720958 QKA720956:QKA720958 QTW720956:QTW720958 RDS720956:RDS720958 RNO720956:RNO720958 RXK720956:RXK720958 SHG720956:SHG720958 SRC720956:SRC720958 TAY720956:TAY720958 TKU720956:TKU720958 TUQ720956:TUQ720958 UEM720956:UEM720958 UOI720956:UOI720958 UYE720956:UYE720958 VIA720956:VIA720958 VRW720956:VRW720958 WBS720956:WBS720958 WLO720956:WLO720958 WVK720956:WVK720958 G786492:G786494 IY786492:IY786494 SU786492:SU786494 ACQ786492:ACQ786494 AMM786492:AMM786494 AWI786492:AWI786494 BGE786492:BGE786494 BQA786492:BQA786494 BZW786492:BZW786494 CJS786492:CJS786494 CTO786492:CTO786494 DDK786492:DDK786494 DNG786492:DNG786494 DXC786492:DXC786494 EGY786492:EGY786494 EQU786492:EQU786494 FAQ786492:FAQ786494 FKM786492:FKM786494 FUI786492:FUI786494 GEE786492:GEE786494 GOA786492:GOA786494 GXW786492:GXW786494 HHS786492:HHS786494 HRO786492:HRO786494 IBK786492:IBK786494 ILG786492:ILG786494 IVC786492:IVC786494 JEY786492:JEY786494 JOU786492:JOU786494 JYQ786492:JYQ786494 KIM786492:KIM786494 KSI786492:KSI786494 LCE786492:LCE786494 LMA786492:LMA786494 LVW786492:LVW786494 MFS786492:MFS786494 MPO786492:MPO786494 MZK786492:MZK786494 NJG786492:NJG786494 NTC786492:NTC786494 OCY786492:OCY786494 OMU786492:OMU786494 OWQ786492:OWQ786494 PGM786492:PGM786494 PQI786492:PQI786494 QAE786492:QAE786494 QKA786492:QKA786494 QTW786492:QTW786494 RDS786492:RDS786494 RNO786492:RNO786494 RXK786492:RXK786494 SHG786492:SHG786494 SRC786492:SRC786494 TAY786492:TAY786494 TKU786492:TKU786494 TUQ786492:TUQ786494 UEM786492:UEM786494 UOI786492:UOI786494 UYE786492:UYE786494 VIA786492:VIA786494 VRW786492:VRW786494 WBS786492:WBS786494 WLO786492:WLO786494 WVK786492:WVK786494 G852028:G852030 IY852028:IY852030 SU852028:SU852030 ACQ852028:ACQ852030 AMM852028:AMM852030 AWI852028:AWI852030 BGE852028:BGE852030 BQA852028:BQA852030 BZW852028:BZW852030 CJS852028:CJS852030 CTO852028:CTO852030 DDK852028:DDK852030 DNG852028:DNG852030 DXC852028:DXC852030 EGY852028:EGY852030 EQU852028:EQU852030 FAQ852028:FAQ852030 FKM852028:FKM852030 FUI852028:FUI852030 GEE852028:GEE852030 GOA852028:GOA852030 GXW852028:GXW852030 HHS852028:HHS852030 HRO852028:HRO852030 IBK852028:IBK852030 ILG852028:ILG852030 IVC852028:IVC852030 JEY852028:JEY852030 JOU852028:JOU852030 JYQ852028:JYQ852030 KIM852028:KIM852030 KSI852028:KSI852030 LCE852028:LCE852030 LMA852028:LMA852030 LVW852028:LVW852030 MFS852028:MFS852030 MPO852028:MPO852030 MZK852028:MZK852030 NJG852028:NJG852030 NTC852028:NTC852030 OCY852028:OCY852030 OMU852028:OMU852030 OWQ852028:OWQ852030 PGM852028:PGM852030 PQI852028:PQI852030 QAE852028:QAE852030 QKA852028:QKA852030 QTW852028:QTW852030 RDS852028:RDS852030 RNO852028:RNO852030 RXK852028:RXK852030 SHG852028:SHG852030 SRC852028:SRC852030 TAY852028:TAY852030 TKU852028:TKU852030 TUQ852028:TUQ852030 UEM852028:UEM852030 UOI852028:UOI852030 UYE852028:UYE852030 VIA852028:VIA852030 VRW852028:VRW852030 WBS852028:WBS852030 WLO852028:WLO852030 WVK852028:WVK852030 G917564:G917566 IY917564:IY917566 SU917564:SU917566 ACQ917564:ACQ917566 AMM917564:AMM917566 AWI917564:AWI917566 BGE917564:BGE917566 BQA917564:BQA917566 BZW917564:BZW917566 CJS917564:CJS917566 CTO917564:CTO917566 DDK917564:DDK917566 DNG917564:DNG917566 DXC917564:DXC917566 EGY917564:EGY917566 EQU917564:EQU917566 FAQ917564:FAQ917566 FKM917564:FKM917566 FUI917564:FUI917566 GEE917564:GEE917566 GOA917564:GOA917566 GXW917564:GXW917566 HHS917564:HHS917566 HRO917564:HRO917566 IBK917564:IBK917566 ILG917564:ILG917566 IVC917564:IVC917566 JEY917564:JEY917566 JOU917564:JOU917566 JYQ917564:JYQ917566 KIM917564:KIM917566 KSI917564:KSI917566 LCE917564:LCE917566 LMA917564:LMA917566 LVW917564:LVW917566 MFS917564:MFS917566 MPO917564:MPO917566 MZK917564:MZK917566 NJG917564:NJG917566 NTC917564:NTC917566 OCY917564:OCY917566 OMU917564:OMU917566 OWQ917564:OWQ917566 PGM917564:PGM917566 PQI917564:PQI917566 QAE917564:QAE917566 QKA917564:QKA917566 QTW917564:QTW917566 RDS917564:RDS917566 RNO917564:RNO917566 RXK917564:RXK917566 SHG917564:SHG917566 SRC917564:SRC917566 TAY917564:TAY917566 TKU917564:TKU917566 TUQ917564:TUQ917566 UEM917564:UEM917566 UOI917564:UOI917566 UYE917564:UYE917566 VIA917564:VIA917566 VRW917564:VRW917566 WBS917564:WBS917566 WLO917564:WLO917566 WVK917564:WVK917566 G983100:G983102 IY983100:IY983102 SU983100:SU983102 ACQ983100:ACQ983102 AMM983100:AMM983102 AWI983100:AWI983102 BGE983100:BGE983102 BQA983100:BQA983102 BZW983100:BZW983102 CJS983100:CJS983102 CTO983100:CTO983102 DDK983100:DDK983102 DNG983100:DNG983102 DXC983100:DXC983102 EGY983100:EGY983102 EQU983100:EQU983102 FAQ983100:FAQ983102 FKM983100:FKM983102 FUI983100:FUI983102 GEE983100:GEE983102 GOA983100:GOA983102 GXW983100:GXW983102 HHS983100:HHS983102 HRO983100:HRO983102 IBK983100:IBK983102 ILG983100:ILG983102 IVC983100:IVC983102 JEY983100:JEY983102 JOU983100:JOU983102 JYQ983100:JYQ983102 KIM983100:KIM983102 KSI983100:KSI983102 LCE983100:LCE983102 LMA983100:LMA983102 LVW983100:LVW983102 MFS983100:MFS983102 MPO983100:MPO983102 MZK983100:MZK983102 NJG983100:NJG983102 NTC983100:NTC983102 OCY983100:OCY983102 OMU983100:OMU983102 OWQ983100:OWQ983102 PGM983100:PGM983102 PQI983100:PQI983102 QAE983100:QAE983102 QKA983100:QKA983102 QTW983100:QTW983102 RDS983100:RDS983102 RNO983100:RNO983102 RXK983100:RXK983102 SHG983100:SHG983102 SRC983100:SRC983102 TAY983100:TAY983102 TKU983100:TKU983102 TUQ983100:TUQ983102 UEM983100:UEM983102 UOI983100:UOI983102 UYE983100:UYE983102 VIA983100:VIA983102 VRW983100:VRW983102 WBS983100:WBS983102 WLO983100:WLO983102 WVK983100:WVK983102">
      <formula1>0</formula1>
    </dataValidation>
    <dataValidation type="textLength" operator="lessThanOrEqual" allowBlank="1" showInputMessage="1" showErrorMessage="1" error="max. 150 znaků" prompt="max. 150 znaků" sqref="G23:G27 IY23:IY25 SU23:SU25 ACQ23:ACQ25 AMM23:AMM25 AWI23:AWI25 BGE23:BGE25 BQA23:BQA25 BZW23:BZW25 CJS23:CJS25 CTO23:CTO25 DDK23:DDK25 DNG23:DNG25 DXC23:DXC25 EGY23:EGY25 EQU23:EQU25 FAQ23:FAQ25 FKM23:FKM25 FUI23:FUI25 GEE23:GEE25 GOA23:GOA25 GXW23:GXW25 HHS23:HHS25 HRO23:HRO25 IBK23:IBK25 ILG23:ILG25 IVC23:IVC25 JEY23:JEY25 JOU23:JOU25 JYQ23:JYQ25 KIM23:KIM25 KSI23:KSI25 LCE23:LCE25 LMA23:LMA25 LVW23:LVW25 MFS23:MFS25 MPO23:MPO25 MZK23:MZK25 NJG23:NJG25 NTC23:NTC25 OCY23:OCY25 OMU23:OMU25 OWQ23:OWQ25 PGM23:PGM25 PQI23:PQI25 QAE23:QAE25 QKA23:QKA25 QTW23:QTW25 RDS23:RDS25 RNO23:RNO25 RXK23:RXK25 SHG23:SHG25 SRC23:SRC25 TAY23:TAY25 TKU23:TKU25 TUQ23:TUQ25 UEM23:UEM25 UOI23:UOI25 UYE23:UYE25 VIA23:VIA25 VRW23:VRW25 WBS23:WBS25 WLO23:WLO25 WVK23:WVK25 G65553:G65555 IY65553:IY65555 SU65553:SU65555 ACQ65553:ACQ65555 AMM65553:AMM65555 AWI65553:AWI65555 BGE65553:BGE65555 BQA65553:BQA65555 BZW65553:BZW65555 CJS65553:CJS65555 CTO65553:CTO65555 DDK65553:DDK65555 DNG65553:DNG65555 DXC65553:DXC65555 EGY65553:EGY65555 EQU65553:EQU65555 FAQ65553:FAQ65555 FKM65553:FKM65555 FUI65553:FUI65555 GEE65553:GEE65555 GOA65553:GOA65555 GXW65553:GXW65555 HHS65553:HHS65555 HRO65553:HRO65555 IBK65553:IBK65555 ILG65553:ILG65555 IVC65553:IVC65555 JEY65553:JEY65555 JOU65553:JOU65555 JYQ65553:JYQ65555 KIM65553:KIM65555 KSI65553:KSI65555 LCE65553:LCE65555 LMA65553:LMA65555 LVW65553:LVW65555 MFS65553:MFS65555 MPO65553:MPO65555 MZK65553:MZK65555 NJG65553:NJG65555 NTC65553:NTC65555 OCY65553:OCY65555 OMU65553:OMU65555 OWQ65553:OWQ65555 PGM65553:PGM65555 PQI65553:PQI65555 QAE65553:QAE65555 QKA65553:QKA65555 QTW65553:QTW65555 RDS65553:RDS65555 RNO65553:RNO65555 RXK65553:RXK65555 SHG65553:SHG65555 SRC65553:SRC65555 TAY65553:TAY65555 TKU65553:TKU65555 TUQ65553:TUQ65555 UEM65553:UEM65555 UOI65553:UOI65555 UYE65553:UYE65555 VIA65553:VIA65555 VRW65553:VRW65555 WBS65553:WBS65555 WLO65553:WLO65555 WVK65553:WVK65555 G131089:G131091 IY131089:IY131091 SU131089:SU131091 ACQ131089:ACQ131091 AMM131089:AMM131091 AWI131089:AWI131091 BGE131089:BGE131091 BQA131089:BQA131091 BZW131089:BZW131091 CJS131089:CJS131091 CTO131089:CTO131091 DDK131089:DDK131091 DNG131089:DNG131091 DXC131089:DXC131091 EGY131089:EGY131091 EQU131089:EQU131091 FAQ131089:FAQ131091 FKM131089:FKM131091 FUI131089:FUI131091 GEE131089:GEE131091 GOA131089:GOA131091 GXW131089:GXW131091 HHS131089:HHS131091 HRO131089:HRO131091 IBK131089:IBK131091 ILG131089:ILG131091 IVC131089:IVC131091 JEY131089:JEY131091 JOU131089:JOU131091 JYQ131089:JYQ131091 KIM131089:KIM131091 KSI131089:KSI131091 LCE131089:LCE131091 LMA131089:LMA131091 LVW131089:LVW131091 MFS131089:MFS131091 MPO131089:MPO131091 MZK131089:MZK131091 NJG131089:NJG131091 NTC131089:NTC131091 OCY131089:OCY131091 OMU131089:OMU131091 OWQ131089:OWQ131091 PGM131089:PGM131091 PQI131089:PQI131091 QAE131089:QAE131091 QKA131089:QKA131091 QTW131089:QTW131091 RDS131089:RDS131091 RNO131089:RNO131091 RXK131089:RXK131091 SHG131089:SHG131091 SRC131089:SRC131091 TAY131089:TAY131091 TKU131089:TKU131091 TUQ131089:TUQ131091 UEM131089:UEM131091 UOI131089:UOI131091 UYE131089:UYE131091 VIA131089:VIA131091 VRW131089:VRW131091 WBS131089:WBS131091 WLO131089:WLO131091 WVK131089:WVK131091 G196625:G196627 IY196625:IY196627 SU196625:SU196627 ACQ196625:ACQ196627 AMM196625:AMM196627 AWI196625:AWI196627 BGE196625:BGE196627 BQA196625:BQA196627 BZW196625:BZW196627 CJS196625:CJS196627 CTO196625:CTO196627 DDK196625:DDK196627 DNG196625:DNG196627 DXC196625:DXC196627 EGY196625:EGY196627 EQU196625:EQU196627 FAQ196625:FAQ196627 FKM196625:FKM196627 FUI196625:FUI196627 GEE196625:GEE196627 GOA196625:GOA196627 GXW196625:GXW196627 HHS196625:HHS196627 HRO196625:HRO196627 IBK196625:IBK196627 ILG196625:ILG196627 IVC196625:IVC196627 JEY196625:JEY196627 JOU196625:JOU196627 JYQ196625:JYQ196627 KIM196625:KIM196627 KSI196625:KSI196627 LCE196625:LCE196627 LMA196625:LMA196627 LVW196625:LVW196627 MFS196625:MFS196627 MPO196625:MPO196627 MZK196625:MZK196627 NJG196625:NJG196627 NTC196625:NTC196627 OCY196625:OCY196627 OMU196625:OMU196627 OWQ196625:OWQ196627 PGM196625:PGM196627 PQI196625:PQI196627 QAE196625:QAE196627 QKA196625:QKA196627 QTW196625:QTW196627 RDS196625:RDS196627 RNO196625:RNO196627 RXK196625:RXK196627 SHG196625:SHG196627 SRC196625:SRC196627 TAY196625:TAY196627 TKU196625:TKU196627 TUQ196625:TUQ196627 UEM196625:UEM196627 UOI196625:UOI196627 UYE196625:UYE196627 VIA196625:VIA196627 VRW196625:VRW196627 WBS196625:WBS196627 WLO196625:WLO196627 WVK196625:WVK196627 G262161:G262163 IY262161:IY262163 SU262161:SU262163 ACQ262161:ACQ262163 AMM262161:AMM262163 AWI262161:AWI262163 BGE262161:BGE262163 BQA262161:BQA262163 BZW262161:BZW262163 CJS262161:CJS262163 CTO262161:CTO262163 DDK262161:DDK262163 DNG262161:DNG262163 DXC262161:DXC262163 EGY262161:EGY262163 EQU262161:EQU262163 FAQ262161:FAQ262163 FKM262161:FKM262163 FUI262161:FUI262163 GEE262161:GEE262163 GOA262161:GOA262163 GXW262161:GXW262163 HHS262161:HHS262163 HRO262161:HRO262163 IBK262161:IBK262163 ILG262161:ILG262163 IVC262161:IVC262163 JEY262161:JEY262163 JOU262161:JOU262163 JYQ262161:JYQ262163 KIM262161:KIM262163 KSI262161:KSI262163 LCE262161:LCE262163 LMA262161:LMA262163 LVW262161:LVW262163 MFS262161:MFS262163 MPO262161:MPO262163 MZK262161:MZK262163 NJG262161:NJG262163 NTC262161:NTC262163 OCY262161:OCY262163 OMU262161:OMU262163 OWQ262161:OWQ262163 PGM262161:PGM262163 PQI262161:PQI262163 QAE262161:QAE262163 QKA262161:QKA262163 QTW262161:QTW262163 RDS262161:RDS262163 RNO262161:RNO262163 RXK262161:RXK262163 SHG262161:SHG262163 SRC262161:SRC262163 TAY262161:TAY262163 TKU262161:TKU262163 TUQ262161:TUQ262163 UEM262161:UEM262163 UOI262161:UOI262163 UYE262161:UYE262163 VIA262161:VIA262163 VRW262161:VRW262163 WBS262161:WBS262163 WLO262161:WLO262163 WVK262161:WVK262163 G327697:G327699 IY327697:IY327699 SU327697:SU327699 ACQ327697:ACQ327699 AMM327697:AMM327699 AWI327697:AWI327699 BGE327697:BGE327699 BQA327697:BQA327699 BZW327697:BZW327699 CJS327697:CJS327699 CTO327697:CTO327699 DDK327697:DDK327699 DNG327697:DNG327699 DXC327697:DXC327699 EGY327697:EGY327699 EQU327697:EQU327699 FAQ327697:FAQ327699 FKM327697:FKM327699 FUI327697:FUI327699 GEE327697:GEE327699 GOA327697:GOA327699 GXW327697:GXW327699 HHS327697:HHS327699 HRO327697:HRO327699 IBK327697:IBK327699 ILG327697:ILG327699 IVC327697:IVC327699 JEY327697:JEY327699 JOU327697:JOU327699 JYQ327697:JYQ327699 KIM327697:KIM327699 KSI327697:KSI327699 LCE327697:LCE327699 LMA327697:LMA327699 LVW327697:LVW327699 MFS327697:MFS327699 MPO327697:MPO327699 MZK327697:MZK327699 NJG327697:NJG327699 NTC327697:NTC327699 OCY327697:OCY327699 OMU327697:OMU327699 OWQ327697:OWQ327699 PGM327697:PGM327699 PQI327697:PQI327699 QAE327697:QAE327699 QKA327697:QKA327699 QTW327697:QTW327699 RDS327697:RDS327699 RNO327697:RNO327699 RXK327697:RXK327699 SHG327697:SHG327699 SRC327697:SRC327699 TAY327697:TAY327699 TKU327697:TKU327699 TUQ327697:TUQ327699 UEM327697:UEM327699 UOI327697:UOI327699 UYE327697:UYE327699 VIA327697:VIA327699 VRW327697:VRW327699 WBS327697:WBS327699 WLO327697:WLO327699 WVK327697:WVK327699 G393233:G393235 IY393233:IY393235 SU393233:SU393235 ACQ393233:ACQ393235 AMM393233:AMM393235 AWI393233:AWI393235 BGE393233:BGE393235 BQA393233:BQA393235 BZW393233:BZW393235 CJS393233:CJS393235 CTO393233:CTO393235 DDK393233:DDK393235 DNG393233:DNG393235 DXC393233:DXC393235 EGY393233:EGY393235 EQU393233:EQU393235 FAQ393233:FAQ393235 FKM393233:FKM393235 FUI393233:FUI393235 GEE393233:GEE393235 GOA393233:GOA393235 GXW393233:GXW393235 HHS393233:HHS393235 HRO393233:HRO393235 IBK393233:IBK393235 ILG393233:ILG393235 IVC393233:IVC393235 JEY393233:JEY393235 JOU393233:JOU393235 JYQ393233:JYQ393235 KIM393233:KIM393235 KSI393233:KSI393235 LCE393233:LCE393235 LMA393233:LMA393235 LVW393233:LVW393235 MFS393233:MFS393235 MPO393233:MPO393235 MZK393233:MZK393235 NJG393233:NJG393235 NTC393233:NTC393235 OCY393233:OCY393235 OMU393233:OMU393235 OWQ393233:OWQ393235 PGM393233:PGM393235 PQI393233:PQI393235 QAE393233:QAE393235 QKA393233:QKA393235 QTW393233:QTW393235 RDS393233:RDS393235 RNO393233:RNO393235 RXK393233:RXK393235 SHG393233:SHG393235 SRC393233:SRC393235 TAY393233:TAY393235 TKU393233:TKU393235 TUQ393233:TUQ393235 UEM393233:UEM393235 UOI393233:UOI393235 UYE393233:UYE393235 VIA393233:VIA393235 VRW393233:VRW393235 WBS393233:WBS393235 WLO393233:WLO393235 WVK393233:WVK393235 G458769:G458771 IY458769:IY458771 SU458769:SU458771 ACQ458769:ACQ458771 AMM458769:AMM458771 AWI458769:AWI458771 BGE458769:BGE458771 BQA458769:BQA458771 BZW458769:BZW458771 CJS458769:CJS458771 CTO458769:CTO458771 DDK458769:DDK458771 DNG458769:DNG458771 DXC458769:DXC458771 EGY458769:EGY458771 EQU458769:EQU458771 FAQ458769:FAQ458771 FKM458769:FKM458771 FUI458769:FUI458771 GEE458769:GEE458771 GOA458769:GOA458771 GXW458769:GXW458771 HHS458769:HHS458771 HRO458769:HRO458771 IBK458769:IBK458771 ILG458769:ILG458771 IVC458769:IVC458771 JEY458769:JEY458771 JOU458769:JOU458771 JYQ458769:JYQ458771 KIM458769:KIM458771 KSI458769:KSI458771 LCE458769:LCE458771 LMA458769:LMA458771 LVW458769:LVW458771 MFS458769:MFS458771 MPO458769:MPO458771 MZK458769:MZK458771 NJG458769:NJG458771 NTC458769:NTC458771 OCY458769:OCY458771 OMU458769:OMU458771 OWQ458769:OWQ458771 PGM458769:PGM458771 PQI458769:PQI458771 QAE458769:QAE458771 QKA458769:QKA458771 QTW458769:QTW458771 RDS458769:RDS458771 RNO458769:RNO458771 RXK458769:RXK458771 SHG458769:SHG458771 SRC458769:SRC458771 TAY458769:TAY458771 TKU458769:TKU458771 TUQ458769:TUQ458771 UEM458769:UEM458771 UOI458769:UOI458771 UYE458769:UYE458771 VIA458769:VIA458771 VRW458769:VRW458771 WBS458769:WBS458771 WLO458769:WLO458771 WVK458769:WVK458771 G524305:G524307 IY524305:IY524307 SU524305:SU524307 ACQ524305:ACQ524307 AMM524305:AMM524307 AWI524305:AWI524307 BGE524305:BGE524307 BQA524305:BQA524307 BZW524305:BZW524307 CJS524305:CJS524307 CTO524305:CTO524307 DDK524305:DDK524307 DNG524305:DNG524307 DXC524305:DXC524307 EGY524305:EGY524307 EQU524305:EQU524307 FAQ524305:FAQ524307 FKM524305:FKM524307 FUI524305:FUI524307 GEE524305:GEE524307 GOA524305:GOA524307 GXW524305:GXW524307 HHS524305:HHS524307 HRO524305:HRO524307 IBK524305:IBK524307 ILG524305:ILG524307 IVC524305:IVC524307 JEY524305:JEY524307 JOU524305:JOU524307 JYQ524305:JYQ524307 KIM524305:KIM524307 KSI524305:KSI524307 LCE524305:LCE524307 LMA524305:LMA524307 LVW524305:LVW524307 MFS524305:MFS524307 MPO524305:MPO524307 MZK524305:MZK524307 NJG524305:NJG524307 NTC524305:NTC524307 OCY524305:OCY524307 OMU524305:OMU524307 OWQ524305:OWQ524307 PGM524305:PGM524307 PQI524305:PQI524307 QAE524305:QAE524307 QKA524305:QKA524307 QTW524305:QTW524307 RDS524305:RDS524307 RNO524305:RNO524307 RXK524305:RXK524307 SHG524305:SHG524307 SRC524305:SRC524307 TAY524305:TAY524307 TKU524305:TKU524307 TUQ524305:TUQ524307 UEM524305:UEM524307 UOI524305:UOI524307 UYE524305:UYE524307 VIA524305:VIA524307 VRW524305:VRW524307 WBS524305:WBS524307 WLO524305:WLO524307 WVK524305:WVK524307 G589841:G589843 IY589841:IY589843 SU589841:SU589843 ACQ589841:ACQ589843 AMM589841:AMM589843 AWI589841:AWI589843 BGE589841:BGE589843 BQA589841:BQA589843 BZW589841:BZW589843 CJS589841:CJS589843 CTO589841:CTO589843 DDK589841:DDK589843 DNG589841:DNG589843 DXC589841:DXC589843 EGY589841:EGY589843 EQU589841:EQU589843 FAQ589841:FAQ589843 FKM589841:FKM589843 FUI589841:FUI589843 GEE589841:GEE589843 GOA589841:GOA589843 GXW589841:GXW589843 HHS589841:HHS589843 HRO589841:HRO589843 IBK589841:IBK589843 ILG589841:ILG589843 IVC589841:IVC589843 JEY589841:JEY589843 JOU589841:JOU589843 JYQ589841:JYQ589843 KIM589841:KIM589843 KSI589841:KSI589843 LCE589841:LCE589843 LMA589841:LMA589843 LVW589841:LVW589843 MFS589841:MFS589843 MPO589841:MPO589843 MZK589841:MZK589843 NJG589841:NJG589843 NTC589841:NTC589843 OCY589841:OCY589843 OMU589841:OMU589843 OWQ589841:OWQ589843 PGM589841:PGM589843 PQI589841:PQI589843 QAE589841:QAE589843 QKA589841:QKA589843 QTW589841:QTW589843 RDS589841:RDS589843 RNO589841:RNO589843 RXK589841:RXK589843 SHG589841:SHG589843 SRC589841:SRC589843 TAY589841:TAY589843 TKU589841:TKU589843 TUQ589841:TUQ589843 UEM589841:UEM589843 UOI589841:UOI589843 UYE589841:UYE589843 VIA589841:VIA589843 VRW589841:VRW589843 WBS589841:WBS589843 WLO589841:WLO589843 WVK589841:WVK589843 G655377:G655379 IY655377:IY655379 SU655377:SU655379 ACQ655377:ACQ655379 AMM655377:AMM655379 AWI655377:AWI655379 BGE655377:BGE655379 BQA655377:BQA655379 BZW655377:BZW655379 CJS655377:CJS655379 CTO655377:CTO655379 DDK655377:DDK655379 DNG655377:DNG655379 DXC655377:DXC655379 EGY655377:EGY655379 EQU655377:EQU655379 FAQ655377:FAQ655379 FKM655377:FKM655379 FUI655377:FUI655379 GEE655377:GEE655379 GOA655377:GOA655379 GXW655377:GXW655379 HHS655377:HHS655379 HRO655377:HRO655379 IBK655377:IBK655379 ILG655377:ILG655379 IVC655377:IVC655379 JEY655377:JEY655379 JOU655377:JOU655379 JYQ655377:JYQ655379 KIM655377:KIM655379 KSI655377:KSI655379 LCE655377:LCE655379 LMA655377:LMA655379 LVW655377:LVW655379 MFS655377:MFS655379 MPO655377:MPO655379 MZK655377:MZK655379 NJG655377:NJG655379 NTC655377:NTC655379 OCY655377:OCY655379 OMU655377:OMU655379 OWQ655377:OWQ655379 PGM655377:PGM655379 PQI655377:PQI655379 QAE655377:QAE655379 QKA655377:QKA655379 QTW655377:QTW655379 RDS655377:RDS655379 RNO655377:RNO655379 RXK655377:RXK655379 SHG655377:SHG655379 SRC655377:SRC655379 TAY655377:TAY655379 TKU655377:TKU655379 TUQ655377:TUQ655379 UEM655377:UEM655379 UOI655377:UOI655379 UYE655377:UYE655379 VIA655377:VIA655379 VRW655377:VRW655379 WBS655377:WBS655379 WLO655377:WLO655379 WVK655377:WVK655379 G720913:G720915 IY720913:IY720915 SU720913:SU720915 ACQ720913:ACQ720915 AMM720913:AMM720915 AWI720913:AWI720915 BGE720913:BGE720915 BQA720913:BQA720915 BZW720913:BZW720915 CJS720913:CJS720915 CTO720913:CTO720915 DDK720913:DDK720915 DNG720913:DNG720915 DXC720913:DXC720915 EGY720913:EGY720915 EQU720913:EQU720915 FAQ720913:FAQ720915 FKM720913:FKM720915 FUI720913:FUI720915 GEE720913:GEE720915 GOA720913:GOA720915 GXW720913:GXW720915 HHS720913:HHS720915 HRO720913:HRO720915 IBK720913:IBK720915 ILG720913:ILG720915 IVC720913:IVC720915 JEY720913:JEY720915 JOU720913:JOU720915 JYQ720913:JYQ720915 KIM720913:KIM720915 KSI720913:KSI720915 LCE720913:LCE720915 LMA720913:LMA720915 LVW720913:LVW720915 MFS720913:MFS720915 MPO720913:MPO720915 MZK720913:MZK720915 NJG720913:NJG720915 NTC720913:NTC720915 OCY720913:OCY720915 OMU720913:OMU720915 OWQ720913:OWQ720915 PGM720913:PGM720915 PQI720913:PQI720915 QAE720913:QAE720915 QKA720913:QKA720915 QTW720913:QTW720915 RDS720913:RDS720915 RNO720913:RNO720915 RXK720913:RXK720915 SHG720913:SHG720915 SRC720913:SRC720915 TAY720913:TAY720915 TKU720913:TKU720915 TUQ720913:TUQ720915 UEM720913:UEM720915 UOI720913:UOI720915 UYE720913:UYE720915 VIA720913:VIA720915 VRW720913:VRW720915 WBS720913:WBS720915 WLO720913:WLO720915 WVK720913:WVK720915 G786449:G786451 IY786449:IY786451 SU786449:SU786451 ACQ786449:ACQ786451 AMM786449:AMM786451 AWI786449:AWI786451 BGE786449:BGE786451 BQA786449:BQA786451 BZW786449:BZW786451 CJS786449:CJS786451 CTO786449:CTO786451 DDK786449:DDK786451 DNG786449:DNG786451 DXC786449:DXC786451 EGY786449:EGY786451 EQU786449:EQU786451 FAQ786449:FAQ786451 FKM786449:FKM786451 FUI786449:FUI786451 GEE786449:GEE786451 GOA786449:GOA786451 GXW786449:GXW786451 HHS786449:HHS786451 HRO786449:HRO786451 IBK786449:IBK786451 ILG786449:ILG786451 IVC786449:IVC786451 JEY786449:JEY786451 JOU786449:JOU786451 JYQ786449:JYQ786451 KIM786449:KIM786451 KSI786449:KSI786451 LCE786449:LCE786451 LMA786449:LMA786451 LVW786449:LVW786451 MFS786449:MFS786451 MPO786449:MPO786451 MZK786449:MZK786451 NJG786449:NJG786451 NTC786449:NTC786451 OCY786449:OCY786451 OMU786449:OMU786451 OWQ786449:OWQ786451 PGM786449:PGM786451 PQI786449:PQI786451 QAE786449:QAE786451 QKA786449:QKA786451 QTW786449:QTW786451 RDS786449:RDS786451 RNO786449:RNO786451 RXK786449:RXK786451 SHG786449:SHG786451 SRC786449:SRC786451 TAY786449:TAY786451 TKU786449:TKU786451 TUQ786449:TUQ786451 UEM786449:UEM786451 UOI786449:UOI786451 UYE786449:UYE786451 VIA786449:VIA786451 VRW786449:VRW786451 WBS786449:WBS786451 WLO786449:WLO786451 WVK786449:WVK786451 G851985:G851987 IY851985:IY851987 SU851985:SU851987 ACQ851985:ACQ851987 AMM851985:AMM851987 AWI851985:AWI851987 BGE851985:BGE851987 BQA851985:BQA851987 BZW851985:BZW851987 CJS851985:CJS851987 CTO851985:CTO851987 DDK851985:DDK851987 DNG851985:DNG851987 DXC851985:DXC851987 EGY851985:EGY851987 EQU851985:EQU851987 FAQ851985:FAQ851987 FKM851985:FKM851987 FUI851985:FUI851987 GEE851985:GEE851987 GOA851985:GOA851987 GXW851985:GXW851987 HHS851985:HHS851987 HRO851985:HRO851987 IBK851985:IBK851987 ILG851985:ILG851987 IVC851985:IVC851987 JEY851985:JEY851987 JOU851985:JOU851987 JYQ851985:JYQ851987 KIM851985:KIM851987 KSI851985:KSI851987 LCE851985:LCE851987 LMA851985:LMA851987 LVW851985:LVW851987 MFS851985:MFS851987 MPO851985:MPO851987 MZK851985:MZK851987 NJG851985:NJG851987 NTC851985:NTC851987 OCY851985:OCY851987 OMU851985:OMU851987 OWQ851985:OWQ851987 PGM851985:PGM851987 PQI851985:PQI851987 QAE851985:QAE851987 QKA851985:QKA851987 QTW851985:QTW851987 RDS851985:RDS851987 RNO851985:RNO851987 RXK851985:RXK851987 SHG851985:SHG851987 SRC851985:SRC851987 TAY851985:TAY851987 TKU851985:TKU851987 TUQ851985:TUQ851987 UEM851985:UEM851987 UOI851985:UOI851987 UYE851985:UYE851987 VIA851985:VIA851987 VRW851985:VRW851987 WBS851985:WBS851987 WLO851985:WLO851987 WVK851985:WVK851987 G917521:G917523 IY917521:IY917523 SU917521:SU917523 ACQ917521:ACQ917523 AMM917521:AMM917523 AWI917521:AWI917523 BGE917521:BGE917523 BQA917521:BQA917523 BZW917521:BZW917523 CJS917521:CJS917523 CTO917521:CTO917523 DDK917521:DDK917523 DNG917521:DNG917523 DXC917521:DXC917523 EGY917521:EGY917523 EQU917521:EQU917523 FAQ917521:FAQ917523 FKM917521:FKM917523 FUI917521:FUI917523 GEE917521:GEE917523 GOA917521:GOA917523 GXW917521:GXW917523 HHS917521:HHS917523 HRO917521:HRO917523 IBK917521:IBK917523 ILG917521:ILG917523 IVC917521:IVC917523 JEY917521:JEY917523 JOU917521:JOU917523 JYQ917521:JYQ917523 KIM917521:KIM917523 KSI917521:KSI917523 LCE917521:LCE917523 LMA917521:LMA917523 LVW917521:LVW917523 MFS917521:MFS917523 MPO917521:MPO917523 MZK917521:MZK917523 NJG917521:NJG917523 NTC917521:NTC917523 OCY917521:OCY917523 OMU917521:OMU917523 OWQ917521:OWQ917523 PGM917521:PGM917523 PQI917521:PQI917523 QAE917521:QAE917523 QKA917521:QKA917523 QTW917521:QTW917523 RDS917521:RDS917523 RNO917521:RNO917523 RXK917521:RXK917523 SHG917521:SHG917523 SRC917521:SRC917523 TAY917521:TAY917523 TKU917521:TKU917523 TUQ917521:TUQ917523 UEM917521:UEM917523 UOI917521:UOI917523 UYE917521:UYE917523 VIA917521:VIA917523 VRW917521:VRW917523 WBS917521:WBS917523 WLO917521:WLO917523 WVK917521:WVK917523 G983057:G983059 IY983057:IY983059 SU983057:SU983059 ACQ983057:ACQ983059 AMM983057:AMM983059 AWI983057:AWI983059 BGE983057:BGE983059 BQA983057:BQA983059 BZW983057:BZW983059 CJS983057:CJS983059 CTO983057:CTO983059 DDK983057:DDK983059 DNG983057:DNG983059 DXC983057:DXC983059 EGY983057:EGY983059 EQU983057:EQU983059 FAQ983057:FAQ983059 FKM983057:FKM983059 FUI983057:FUI983059 GEE983057:GEE983059 GOA983057:GOA983059 GXW983057:GXW983059 HHS983057:HHS983059 HRO983057:HRO983059 IBK983057:IBK983059 ILG983057:ILG983059 IVC983057:IVC983059 JEY983057:JEY983059 JOU983057:JOU983059 JYQ983057:JYQ983059 KIM983057:KIM983059 KSI983057:KSI983059 LCE983057:LCE983059 LMA983057:LMA983059 LVW983057:LVW983059 MFS983057:MFS983059 MPO983057:MPO983059 MZK983057:MZK983059 NJG983057:NJG983059 NTC983057:NTC983059 OCY983057:OCY983059 OMU983057:OMU983059 OWQ983057:OWQ983059 PGM983057:PGM983059 PQI983057:PQI983059 QAE983057:QAE983059 QKA983057:QKA983059 QTW983057:QTW983059 RDS983057:RDS983059 RNO983057:RNO983059 RXK983057:RXK983059 SHG983057:SHG983059 SRC983057:SRC983059 TAY983057:TAY983059 TKU983057:TKU983059 TUQ983057:TUQ983059 UEM983057:UEM983059 UOI983057:UOI983059 UYE983057:UYE983059 VIA983057:VIA983059 VRW983057:VRW983059 WBS983057:WBS983059 WLO983057:WLO983059 WVK983057:WVK983059 G19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G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G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G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G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G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G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G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G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G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G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G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G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G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G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G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G21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G65551 IY65551 SU65551 ACQ65551 AMM65551 AWI65551 BGE65551 BQA65551 BZW65551 CJS65551 CTO65551 DDK65551 DNG65551 DXC65551 EGY65551 EQU65551 FAQ65551 FKM65551 FUI65551 GEE65551 GOA65551 GXW65551 HHS65551 HRO65551 IBK65551 ILG65551 IVC65551 JEY65551 JOU65551 JYQ65551 KIM65551 KSI65551 LCE65551 LMA65551 LVW65551 MFS65551 MPO65551 MZK65551 NJG65551 NTC65551 OCY65551 OMU65551 OWQ65551 PGM65551 PQI65551 QAE65551 QKA65551 QTW65551 RDS65551 RNO65551 RXK65551 SHG65551 SRC65551 TAY65551 TKU65551 TUQ65551 UEM65551 UOI65551 UYE65551 VIA65551 VRW65551 WBS65551 WLO65551 WVK65551 G131087 IY131087 SU131087 ACQ131087 AMM131087 AWI131087 BGE131087 BQA131087 BZW131087 CJS131087 CTO131087 DDK131087 DNG131087 DXC131087 EGY131087 EQU131087 FAQ131087 FKM131087 FUI131087 GEE131087 GOA131087 GXW131087 HHS131087 HRO131087 IBK131087 ILG131087 IVC131087 JEY131087 JOU131087 JYQ131087 KIM131087 KSI131087 LCE131087 LMA131087 LVW131087 MFS131087 MPO131087 MZK131087 NJG131087 NTC131087 OCY131087 OMU131087 OWQ131087 PGM131087 PQI131087 QAE131087 QKA131087 QTW131087 RDS131087 RNO131087 RXK131087 SHG131087 SRC131087 TAY131087 TKU131087 TUQ131087 UEM131087 UOI131087 UYE131087 VIA131087 VRW131087 WBS131087 WLO131087 WVK131087 G196623 IY196623 SU196623 ACQ196623 AMM196623 AWI196623 BGE196623 BQA196623 BZW196623 CJS196623 CTO196623 DDK196623 DNG196623 DXC196623 EGY196623 EQU196623 FAQ196623 FKM196623 FUI196623 GEE196623 GOA196623 GXW196623 HHS196623 HRO196623 IBK196623 ILG196623 IVC196623 JEY196623 JOU196623 JYQ196623 KIM196623 KSI196623 LCE196623 LMA196623 LVW196623 MFS196623 MPO196623 MZK196623 NJG196623 NTC196623 OCY196623 OMU196623 OWQ196623 PGM196623 PQI196623 QAE196623 QKA196623 QTW196623 RDS196623 RNO196623 RXK196623 SHG196623 SRC196623 TAY196623 TKU196623 TUQ196623 UEM196623 UOI196623 UYE196623 VIA196623 VRW196623 WBS196623 WLO196623 WVK196623 G262159 IY262159 SU262159 ACQ262159 AMM262159 AWI262159 BGE262159 BQA262159 BZW262159 CJS262159 CTO262159 DDK262159 DNG262159 DXC262159 EGY262159 EQU262159 FAQ262159 FKM262159 FUI262159 GEE262159 GOA262159 GXW262159 HHS262159 HRO262159 IBK262159 ILG262159 IVC262159 JEY262159 JOU262159 JYQ262159 KIM262159 KSI262159 LCE262159 LMA262159 LVW262159 MFS262159 MPO262159 MZK262159 NJG262159 NTC262159 OCY262159 OMU262159 OWQ262159 PGM262159 PQI262159 QAE262159 QKA262159 QTW262159 RDS262159 RNO262159 RXK262159 SHG262159 SRC262159 TAY262159 TKU262159 TUQ262159 UEM262159 UOI262159 UYE262159 VIA262159 VRW262159 WBS262159 WLO262159 WVK262159 G327695 IY327695 SU327695 ACQ327695 AMM327695 AWI327695 BGE327695 BQA327695 BZW327695 CJS327695 CTO327695 DDK327695 DNG327695 DXC327695 EGY327695 EQU327695 FAQ327695 FKM327695 FUI327695 GEE327695 GOA327695 GXW327695 HHS327695 HRO327695 IBK327695 ILG327695 IVC327695 JEY327695 JOU327695 JYQ327695 KIM327695 KSI327695 LCE327695 LMA327695 LVW327695 MFS327695 MPO327695 MZK327695 NJG327695 NTC327695 OCY327695 OMU327695 OWQ327695 PGM327695 PQI327695 QAE327695 QKA327695 QTW327695 RDS327695 RNO327695 RXK327695 SHG327695 SRC327695 TAY327695 TKU327695 TUQ327695 UEM327695 UOI327695 UYE327695 VIA327695 VRW327695 WBS327695 WLO327695 WVK327695 G393231 IY393231 SU393231 ACQ393231 AMM393231 AWI393231 BGE393231 BQA393231 BZW393231 CJS393231 CTO393231 DDK393231 DNG393231 DXC393231 EGY393231 EQU393231 FAQ393231 FKM393231 FUI393231 GEE393231 GOA393231 GXW393231 HHS393231 HRO393231 IBK393231 ILG393231 IVC393231 JEY393231 JOU393231 JYQ393231 KIM393231 KSI393231 LCE393231 LMA393231 LVW393231 MFS393231 MPO393231 MZK393231 NJG393231 NTC393231 OCY393231 OMU393231 OWQ393231 PGM393231 PQI393231 QAE393231 QKA393231 QTW393231 RDS393231 RNO393231 RXK393231 SHG393231 SRC393231 TAY393231 TKU393231 TUQ393231 UEM393231 UOI393231 UYE393231 VIA393231 VRW393231 WBS393231 WLO393231 WVK393231 G458767 IY458767 SU458767 ACQ458767 AMM458767 AWI458767 BGE458767 BQA458767 BZW458767 CJS458767 CTO458767 DDK458767 DNG458767 DXC458767 EGY458767 EQU458767 FAQ458767 FKM458767 FUI458767 GEE458767 GOA458767 GXW458767 HHS458767 HRO458767 IBK458767 ILG458767 IVC458767 JEY458767 JOU458767 JYQ458767 KIM458767 KSI458767 LCE458767 LMA458767 LVW458767 MFS458767 MPO458767 MZK458767 NJG458767 NTC458767 OCY458767 OMU458767 OWQ458767 PGM458767 PQI458767 QAE458767 QKA458767 QTW458767 RDS458767 RNO458767 RXK458767 SHG458767 SRC458767 TAY458767 TKU458767 TUQ458767 UEM458767 UOI458767 UYE458767 VIA458767 VRW458767 WBS458767 WLO458767 WVK458767 G524303 IY524303 SU524303 ACQ524303 AMM524303 AWI524303 BGE524303 BQA524303 BZW524303 CJS524303 CTO524303 DDK524303 DNG524303 DXC524303 EGY524303 EQU524303 FAQ524303 FKM524303 FUI524303 GEE524303 GOA524303 GXW524303 HHS524303 HRO524303 IBK524303 ILG524303 IVC524303 JEY524303 JOU524303 JYQ524303 KIM524303 KSI524303 LCE524303 LMA524303 LVW524303 MFS524303 MPO524303 MZK524303 NJG524303 NTC524303 OCY524303 OMU524303 OWQ524303 PGM524303 PQI524303 QAE524303 QKA524303 QTW524303 RDS524303 RNO524303 RXK524303 SHG524303 SRC524303 TAY524303 TKU524303 TUQ524303 UEM524303 UOI524303 UYE524303 VIA524303 VRW524303 WBS524303 WLO524303 WVK524303 G589839 IY589839 SU589839 ACQ589839 AMM589839 AWI589839 BGE589839 BQA589839 BZW589839 CJS589839 CTO589839 DDK589839 DNG589839 DXC589839 EGY589839 EQU589839 FAQ589839 FKM589839 FUI589839 GEE589839 GOA589839 GXW589839 HHS589839 HRO589839 IBK589839 ILG589839 IVC589839 JEY589839 JOU589839 JYQ589839 KIM589839 KSI589839 LCE589839 LMA589839 LVW589839 MFS589839 MPO589839 MZK589839 NJG589839 NTC589839 OCY589839 OMU589839 OWQ589839 PGM589839 PQI589839 QAE589839 QKA589839 QTW589839 RDS589839 RNO589839 RXK589839 SHG589839 SRC589839 TAY589839 TKU589839 TUQ589839 UEM589839 UOI589839 UYE589839 VIA589839 VRW589839 WBS589839 WLO589839 WVK589839 G655375 IY655375 SU655375 ACQ655375 AMM655375 AWI655375 BGE655375 BQA655375 BZW655375 CJS655375 CTO655375 DDK655375 DNG655375 DXC655375 EGY655375 EQU655375 FAQ655375 FKM655375 FUI655375 GEE655375 GOA655375 GXW655375 HHS655375 HRO655375 IBK655375 ILG655375 IVC655375 JEY655375 JOU655375 JYQ655375 KIM655375 KSI655375 LCE655375 LMA655375 LVW655375 MFS655375 MPO655375 MZK655375 NJG655375 NTC655375 OCY655375 OMU655375 OWQ655375 PGM655375 PQI655375 QAE655375 QKA655375 QTW655375 RDS655375 RNO655375 RXK655375 SHG655375 SRC655375 TAY655375 TKU655375 TUQ655375 UEM655375 UOI655375 UYE655375 VIA655375 VRW655375 WBS655375 WLO655375 WVK655375 G720911 IY720911 SU720911 ACQ720911 AMM720911 AWI720911 BGE720911 BQA720911 BZW720911 CJS720911 CTO720911 DDK720911 DNG720911 DXC720911 EGY720911 EQU720911 FAQ720911 FKM720911 FUI720911 GEE720911 GOA720911 GXW720911 HHS720911 HRO720911 IBK720911 ILG720911 IVC720911 JEY720911 JOU720911 JYQ720911 KIM720911 KSI720911 LCE720911 LMA720911 LVW720911 MFS720911 MPO720911 MZK720911 NJG720911 NTC720911 OCY720911 OMU720911 OWQ720911 PGM720911 PQI720911 QAE720911 QKA720911 QTW720911 RDS720911 RNO720911 RXK720911 SHG720911 SRC720911 TAY720911 TKU720911 TUQ720911 UEM720911 UOI720911 UYE720911 VIA720911 VRW720911 WBS720911 WLO720911 WVK720911 G786447 IY786447 SU786447 ACQ786447 AMM786447 AWI786447 BGE786447 BQA786447 BZW786447 CJS786447 CTO786447 DDK786447 DNG786447 DXC786447 EGY786447 EQU786447 FAQ786447 FKM786447 FUI786447 GEE786447 GOA786447 GXW786447 HHS786447 HRO786447 IBK786447 ILG786447 IVC786447 JEY786447 JOU786447 JYQ786447 KIM786447 KSI786447 LCE786447 LMA786447 LVW786447 MFS786447 MPO786447 MZK786447 NJG786447 NTC786447 OCY786447 OMU786447 OWQ786447 PGM786447 PQI786447 QAE786447 QKA786447 QTW786447 RDS786447 RNO786447 RXK786447 SHG786447 SRC786447 TAY786447 TKU786447 TUQ786447 UEM786447 UOI786447 UYE786447 VIA786447 VRW786447 WBS786447 WLO786447 WVK786447 G851983 IY851983 SU851983 ACQ851983 AMM851983 AWI851983 BGE851983 BQA851983 BZW851983 CJS851983 CTO851983 DDK851983 DNG851983 DXC851983 EGY851983 EQU851983 FAQ851983 FKM851983 FUI851983 GEE851983 GOA851983 GXW851983 HHS851983 HRO851983 IBK851983 ILG851983 IVC851983 JEY851983 JOU851983 JYQ851983 KIM851983 KSI851983 LCE851983 LMA851983 LVW851983 MFS851983 MPO851983 MZK851983 NJG851983 NTC851983 OCY851983 OMU851983 OWQ851983 PGM851983 PQI851983 QAE851983 QKA851983 QTW851983 RDS851983 RNO851983 RXK851983 SHG851983 SRC851983 TAY851983 TKU851983 TUQ851983 UEM851983 UOI851983 UYE851983 VIA851983 VRW851983 WBS851983 WLO851983 WVK851983 G917519 IY917519 SU917519 ACQ917519 AMM917519 AWI917519 BGE917519 BQA917519 BZW917519 CJS917519 CTO917519 DDK917519 DNG917519 DXC917519 EGY917519 EQU917519 FAQ917519 FKM917519 FUI917519 GEE917519 GOA917519 GXW917519 HHS917519 HRO917519 IBK917519 ILG917519 IVC917519 JEY917519 JOU917519 JYQ917519 KIM917519 KSI917519 LCE917519 LMA917519 LVW917519 MFS917519 MPO917519 MZK917519 NJG917519 NTC917519 OCY917519 OMU917519 OWQ917519 PGM917519 PQI917519 QAE917519 QKA917519 QTW917519 RDS917519 RNO917519 RXK917519 SHG917519 SRC917519 TAY917519 TKU917519 TUQ917519 UEM917519 UOI917519 UYE917519 VIA917519 VRW917519 WBS917519 WLO917519 WVK917519 G983055 IY983055 SU983055 ACQ983055 AMM983055 AWI983055 BGE983055 BQA983055 BZW983055 CJS983055 CTO983055 DDK983055 DNG983055 DXC983055 EGY983055 EQU983055 FAQ983055 FKM983055 FUI983055 GEE983055 GOA983055 GXW983055 HHS983055 HRO983055 IBK983055 ILG983055 IVC983055 JEY983055 JOU983055 JYQ983055 KIM983055 KSI983055 LCE983055 LMA983055 LVW983055 MFS983055 MPO983055 MZK983055 NJG983055 NTC983055 OCY983055 OMU983055 OWQ983055 PGM983055 PQI983055 QAE983055 QKA983055 QTW983055 RDS983055 RNO983055 RXK983055 SHG983055 SRC983055 TAY983055 TKU983055 TUQ983055 UEM983055 UOI983055 UYE983055 VIA983055 VRW983055 WBS983055 WLO983055 WVK983055 G66">
      <formula1>150</formula1>
    </dataValidation>
  </dataValidations>
  <printOptions horizontalCentered="1"/>
  <pageMargins left="0.31496062992125984" right="0.31496062992125984" top="0.78740157480314965" bottom="0.78740157480314965" header="0.31496062992125984" footer="0.31496062992125984"/>
  <pageSetup paperSize="9" orientation="portrait"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2</vt:i4>
      </vt:variant>
    </vt:vector>
  </HeadingPairs>
  <TitlesOfParts>
    <vt:vector size="3" baseType="lpstr">
      <vt:lpstr>P01 kap. 92605</vt:lpstr>
      <vt:lpstr>'P01 kap. 92605'!Názvy_tisku</vt:lpstr>
      <vt:lpstr>'P01 kap. 92605'!Oblast_tisku</vt:lpstr>
    </vt:vector>
  </TitlesOfParts>
  <Company>kulk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Jana Šímová</dc:creator>
  <cp:lastModifiedBy>Hlavova Marcela</cp:lastModifiedBy>
  <cp:lastPrinted>2013-08-16T11:49:34Z</cp:lastPrinted>
  <dcterms:created xsi:type="dcterms:W3CDTF">2009-04-29T07:25:00Z</dcterms:created>
  <dcterms:modified xsi:type="dcterms:W3CDTF">2013-09-04T10:00:33Z</dcterms:modified>
</cp:coreProperties>
</file>