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1" sheetId="1" r:id="rId1"/>
  </sheets>
  <definedNames>
    <definedName name="_xlnm.Print_Area" localSheetId="0">'příloha č. 1'!$A$1:$R$1215</definedName>
  </definedNames>
  <calcPr calcId="145621"/>
</workbook>
</file>

<file path=xl/calcChain.xml><?xml version="1.0" encoding="utf-8"?>
<calcChain xmlns="http://schemas.openxmlformats.org/spreadsheetml/2006/main">
  <c r="I1211" i="1" l="1"/>
  <c r="K1211" i="1" s="1"/>
  <c r="M1211" i="1" s="1"/>
  <c r="O1211" i="1" s="1"/>
  <c r="Q1211" i="1" s="1"/>
  <c r="I1210" i="1"/>
  <c r="K1210" i="1" s="1"/>
  <c r="M1210" i="1" s="1"/>
  <c r="O1210" i="1" s="1"/>
  <c r="Q1210" i="1" s="1"/>
  <c r="I1209" i="1"/>
  <c r="K1209" i="1" s="1"/>
  <c r="M1209" i="1" s="1"/>
  <c r="O1209" i="1" s="1"/>
  <c r="Q1209" i="1" s="1"/>
  <c r="K1208" i="1"/>
  <c r="M1208" i="1" s="1"/>
  <c r="O1208" i="1" s="1"/>
  <c r="Q1208" i="1" s="1"/>
  <c r="I1208" i="1"/>
  <c r="I1207" i="1"/>
  <c r="K1207" i="1" s="1"/>
  <c r="M1207" i="1" s="1"/>
  <c r="O1207" i="1" s="1"/>
  <c r="Q1207" i="1" s="1"/>
  <c r="I1206" i="1"/>
  <c r="K1206" i="1" s="1"/>
  <c r="M1206" i="1" s="1"/>
  <c r="O1206" i="1" s="1"/>
  <c r="Q1206" i="1" s="1"/>
  <c r="I1205" i="1"/>
  <c r="K1205" i="1" s="1"/>
  <c r="M1205" i="1" s="1"/>
  <c r="O1205" i="1" s="1"/>
  <c r="Q1205" i="1" s="1"/>
  <c r="K1204" i="1"/>
  <c r="M1204" i="1" s="1"/>
  <c r="O1204" i="1" s="1"/>
  <c r="Q1204" i="1" s="1"/>
  <c r="I1204" i="1"/>
  <c r="I1203" i="1"/>
  <c r="K1203" i="1" s="1"/>
  <c r="M1203" i="1" s="1"/>
  <c r="O1203" i="1" s="1"/>
  <c r="Q1203" i="1" s="1"/>
  <c r="I1202" i="1"/>
  <c r="K1202" i="1" s="1"/>
  <c r="M1202" i="1" s="1"/>
  <c r="O1202" i="1" s="1"/>
  <c r="Q1202" i="1" s="1"/>
  <c r="I1201" i="1"/>
  <c r="K1201" i="1" s="1"/>
  <c r="M1201" i="1" s="1"/>
  <c r="O1201" i="1" s="1"/>
  <c r="Q1201" i="1" s="1"/>
  <c r="I1200" i="1"/>
  <c r="K1200" i="1" s="1"/>
  <c r="M1200" i="1" s="1"/>
  <c r="O1200" i="1" s="1"/>
  <c r="Q1200" i="1" s="1"/>
  <c r="I1199" i="1"/>
  <c r="K1199" i="1" s="1"/>
  <c r="M1199" i="1" s="1"/>
  <c r="O1199" i="1" s="1"/>
  <c r="Q1199" i="1" s="1"/>
  <c r="I1198" i="1"/>
  <c r="K1198" i="1" s="1"/>
  <c r="M1198" i="1" s="1"/>
  <c r="O1198" i="1" s="1"/>
  <c r="Q1198" i="1" s="1"/>
  <c r="I1197" i="1"/>
  <c r="K1197" i="1" s="1"/>
  <c r="M1197" i="1" s="1"/>
  <c r="O1197" i="1" s="1"/>
  <c r="Q1197" i="1" s="1"/>
  <c r="I1196" i="1"/>
  <c r="K1196" i="1" s="1"/>
  <c r="M1196" i="1" s="1"/>
  <c r="O1196" i="1" s="1"/>
  <c r="Q1196" i="1" s="1"/>
  <c r="I1195" i="1"/>
  <c r="K1195" i="1" s="1"/>
  <c r="M1195" i="1" s="1"/>
  <c r="O1195" i="1" s="1"/>
  <c r="Q1195" i="1" s="1"/>
  <c r="I1194" i="1"/>
  <c r="K1194" i="1" s="1"/>
  <c r="M1194" i="1" s="1"/>
  <c r="O1194" i="1" s="1"/>
  <c r="Q1194" i="1" s="1"/>
  <c r="K1193" i="1"/>
  <c r="M1193" i="1" s="1"/>
  <c r="O1193" i="1" s="1"/>
  <c r="Q1193" i="1" s="1"/>
  <c r="I1193" i="1"/>
  <c r="I1192" i="1"/>
  <c r="K1192" i="1" s="1"/>
  <c r="M1192" i="1" s="1"/>
  <c r="O1192" i="1" s="1"/>
  <c r="Q1192" i="1" s="1"/>
  <c r="I1191" i="1"/>
  <c r="K1191" i="1" s="1"/>
  <c r="M1191" i="1" s="1"/>
  <c r="O1191" i="1" s="1"/>
  <c r="Q1191" i="1" s="1"/>
  <c r="I1190" i="1"/>
  <c r="K1190" i="1" s="1"/>
  <c r="M1190" i="1" s="1"/>
  <c r="O1190" i="1" s="1"/>
  <c r="Q1190" i="1" s="1"/>
  <c r="I1189" i="1"/>
  <c r="K1189" i="1" s="1"/>
  <c r="M1189" i="1" s="1"/>
  <c r="O1189" i="1" s="1"/>
  <c r="Q1189" i="1" s="1"/>
  <c r="I1188" i="1"/>
  <c r="K1188" i="1" s="1"/>
  <c r="M1188" i="1" s="1"/>
  <c r="O1188" i="1" s="1"/>
  <c r="Q1188" i="1" s="1"/>
  <c r="I1187" i="1"/>
  <c r="K1187" i="1" s="1"/>
  <c r="M1187" i="1" s="1"/>
  <c r="O1187" i="1" s="1"/>
  <c r="Q1187" i="1" s="1"/>
  <c r="I1186" i="1"/>
  <c r="K1186" i="1" s="1"/>
  <c r="M1186" i="1" s="1"/>
  <c r="O1186" i="1" s="1"/>
  <c r="Q1186" i="1" s="1"/>
  <c r="H1185" i="1"/>
  <c r="I1185" i="1" s="1"/>
  <c r="K1185" i="1" s="1"/>
  <c r="M1185" i="1" s="1"/>
  <c r="O1185" i="1" s="1"/>
  <c r="Q1185" i="1" s="1"/>
  <c r="O1184" i="1"/>
  <c r="Q1184" i="1" s="1"/>
  <c r="I1184" i="1"/>
  <c r="K1184" i="1" s="1"/>
  <c r="N1183" i="1"/>
  <c r="O1183" i="1" s="1"/>
  <c r="Q1183" i="1" s="1"/>
  <c r="H1183" i="1"/>
  <c r="I1183" i="1" s="1"/>
  <c r="K1183" i="1" s="1"/>
  <c r="Q1182" i="1"/>
  <c r="O1182" i="1"/>
  <c r="K1182" i="1"/>
  <c r="I1182" i="1"/>
  <c r="N1181" i="1"/>
  <c r="O1181" i="1" s="1"/>
  <c r="Q1181" i="1" s="1"/>
  <c r="H1181" i="1"/>
  <c r="I1181" i="1" s="1"/>
  <c r="K1181" i="1" s="1"/>
  <c r="O1180" i="1"/>
  <c r="Q1180" i="1" s="1"/>
  <c r="I1180" i="1"/>
  <c r="K1180" i="1" s="1"/>
  <c r="N1179" i="1"/>
  <c r="O1179" i="1" s="1"/>
  <c r="Q1179" i="1" s="1"/>
  <c r="H1179" i="1"/>
  <c r="I1179" i="1" s="1"/>
  <c r="K1179" i="1" s="1"/>
  <c r="Q1178" i="1"/>
  <c r="O1178" i="1"/>
  <c r="K1178" i="1"/>
  <c r="I1178" i="1"/>
  <c r="N1177" i="1"/>
  <c r="O1177" i="1" s="1"/>
  <c r="Q1177" i="1" s="1"/>
  <c r="H1177" i="1"/>
  <c r="I1177" i="1" s="1"/>
  <c r="K1177" i="1" s="1"/>
  <c r="O1176" i="1"/>
  <c r="Q1176" i="1" s="1"/>
  <c r="I1176" i="1"/>
  <c r="K1176" i="1" s="1"/>
  <c r="N1175" i="1"/>
  <c r="O1175" i="1" s="1"/>
  <c r="Q1175" i="1" s="1"/>
  <c r="H1175" i="1"/>
  <c r="I1175" i="1" s="1"/>
  <c r="K1175" i="1" s="1"/>
  <c r="Q1174" i="1"/>
  <c r="O1174" i="1"/>
  <c r="K1174" i="1"/>
  <c r="I1174" i="1"/>
  <c r="N1173" i="1"/>
  <c r="O1173" i="1" s="1"/>
  <c r="Q1173" i="1" s="1"/>
  <c r="H1173" i="1"/>
  <c r="I1173" i="1" s="1"/>
  <c r="K1173" i="1" s="1"/>
  <c r="O1172" i="1"/>
  <c r="Q1172" i="1" s="1"/>
  <c r="I1172" i="1"/>
  <c r="K1172" i="1" s="1"/>
  <c r="N1171" i="1"/>
  <c r="O1171" i="1" s="1"/>
  <c r="Q1171" i="1" s="1"/>
  <c r="H1171" i="1"/>
  <c r="I1171" i="1" s="1"/>
  <c r="K1171" i="1" s="1"/>
  <c r="Q1170" i="1"/>
  <c r="O1170" i="1"/>
  <c r="K1170" i="1"/>
  <c r="I1170" i="1"/>
  <c r="N1169" i="1"/>
  <c r="O1169" i="1" s="1"/>
  <c r="Q1169" i="1" s="1"/>
  <c r="H1169" i="1"/>
  <c r="I1169" i="1" s="1"/>
  <c r="K1169" i="1" s="1"/>
  <c r="O1168" i="1"/>
  <c r="Q1168" i="1" s="1"/>
  <c r="I1168" i="1"/>
  <c r="K1168" i="1" s="1"/>
  <c r="N1167" i="1"/>
  <c r="O1167" i="1" s="1"/>
  <c r="Q1167" i="1" s="1"/>
  <c r="H1167" i="1"/>
  <c r="I1167" i="1" s="1"/>
  <c r="K1167" i="1" s="1"/>
  <c r="O1166" i="1"/>
  <c r="Q1166" i="1" s="1"/>
  <c r="I1166" i="1"/>
  <c r="K1166" i="1" s="1"/>
  <c r="N1165" i="1"/>
  <c r="O1165" i="1" s="1"/>
  <c r="Q1165" i="1" s="1"/>
  <c r="H1165" i="1"/>
  <c r="I1165" i="1" s="1"/>
  <c r="K1165" i="1" s="1"/>
  <c r="O1164" i="1"/>
  <c r="Q1164" i="1" s="1"/>
  <c r="I1164" i="1"/>
  <c r="K1164" i="1" s="1"/>
  <c r="N1163" i="1"/>
  <c r="O1163" i="1" s="1"/>
  <c r="Q1163" i="1" s="1"/>
  <c r="H1163" i="1"/>
  <c r="I1163" i="1" s="1"/>
  <c r="K1163" i="1" s="1"/>
  <c r="Q1162" i="1"/>
  <c r="O1162" i="1"/>
  <c r="K1162" i="1"/>
  <c r="I1162" i="1"/>
  <c r="N1161" i="1"/>
  <c r="O1161" i="1" s="1"/>
  <c r="Q1161" i="1" s="1"/>
  <c r="H1161" i="1"/>
  <c r="I1161" i="1" s="1"/>
  <c r="K1161" i="1" s="1"/>
  <c r="O1160" i="1"/>
  <c r="Q1160" i="1" s="1"/>
  <c r="I1160" i="1"/>
  <c r="K1160" i="1" s="1"/>
  <c r="N1159" i="1"/>
  <c r="O1159" i="1" s="1"/>
  <c r="Q1159" i="1" s="1"/>
  <c r="H1159" i="1"/>
  <c r="I1159" i="1" s="1"/>
  <c r="K1159" i="1" s="1"/>
  <c r="Q1158" i="1"/>
  <c r="O1158" i="1"/>
  <c r="K1158" i="1"/>
  <c r="I1158" i="1"/>
  <c r="N1157" i="1"/>
  <c r="O1157" i="1" s="1"/>
  <c r="Q1157" i="1" s="1"/>
  <c r="H1157" i="1"/>
  <c r="I1157" i="1" s="1"/>
  <c r="K1157" i="1" s="1"/>
  <c r="O1156" i="1"/>
  <c r="Q1156" i="1" s="1"/>
  <c r="I1156" i="1"/>
  <c r="K1156" i="1" s="1"/>
  <c r="N1155" i="1"/>
  <c r="O1155" i="1" s="1"/>
  <c r="Q1155" i="1" s="1"/>
  <c r="H1155" i="1"/>
  <c r="I1155" i="1" s="1"/>
  <c r="K1155" i="1" s="1"/>
  <c r="Q1154" i="1"/>
  <c r="O1154" i="1"/>
  <c r="K1154" i="1"/>
  <c r="I1154" i="1"/>
  <c r="N1153" i="1"/>
  <c r="O1153" i="1" s="1"/>
  <c r="Q1153" i="1" s="1"/>
  <c r="H1153" i="1"/>
  <c r="I1153" i="1" s="1"/>
  <c r="K1153" i="1" s="1"/>
  <c r="O1152" i="1"/>
  <c r="Q1152" i="1" s="1"/>
  <c r="I1152" i="1"/>
  <c r="K1152" i="1" s="1"/>
  <c r="N1151" i="1"/>
  <c r="O1151" i="1" s="1"/>
  <c r="Q1151" i="1" s="1"/>
  <c r="H1151" i="1"/>
  <c r="I1151" i="1" s="1"/>
  <c r="K1151" i="1" s="1"/>
  <c r="Q1150" i="1"/>
  <c r="O1150" i="1"/>
  <c r="K1150" i="1"/>
  <c r="I1150" i="1"/>
  <c r="N1149" i="1"/>
  <c r="O1149" i="1" s="1"/>
  <c r="Q1149" i="1" s="1"/>
  <c r="H1149" i="1"/>
  <c r="I1149" i="1" s="1"/>
  <c r="K1149" i="1" s="1"/>
  <c r="O1148" i="1"/>
  <c r="Q1148" i="1" s="1"/>
  <c r="I1148" i="1"/>
  <c r="K1148" i="1" s="1"/>
  <c r="N1147" i="1"/>
  <c r="O1147" i="1" s="1"/>
  <c r="Q1147" i="1" s="1"/>
  <c r="H1147" i="1"/>
  <c r="I1147" i="1" s="1"/>
  <c r="K1147" i="1" s="1"/>
  <c r="Q1146" i="1"/>
  <c r="O1146" i="1"/>
  <c r="K1146" i="1"/>
  <c r="I1146" i="1"/>
  <c r="N1145" i="1"/>
  <c r="O1145" i="1" s="1"/>
  <c r="Q1145" i="1" s="1"/>
  <c r="H1145" i="1"/>
  <c r="I1145" i="1" s="1"/>
  <c r="K1145" i="1" s="1"/>
  <c r="O1144" i="1"/>
  <c r="Q1144" i="1" s="1"/>
  <c r="I1144" i="1"/>
  <c r="K1144" i="1" s="1"/>
  <c r="N1143" i="1"/>
  <c r="O1143" i="1" s="1"/>
  <c r="Q1143" i="1" s="1"/>
  <c r="H1143" i="1"/>
  <c r="I1143" i="1" s="1"/>
  <c r="K1143" i="1" s="1"/>
  <c r="Q1142" i="1"/>
  <c r="O1142" i="1"/>
  <c r="K1142" i="1"/>
  <c r="I1142" i="1"/>
  <c r="N1141" i="1"/>
  <c r="O1141" i="1" s="1"/>
  <c r="Q1141" i="1" s="1"/>
  <c r="H1141" i="1"/>
  <c r="I1141" i="1" s="1"/>
  <c r="K1141" i="1" s="1"/>
  <c r="O1140" i="1"/>
  <c r="Q1140" i="1" s="1"/>
  <c r="I1140" i="1"/>
  <c r="K1140" i="1" s="1"/>
  <c r="N1139" i="1"/>
  <c r="O1139" i="1" s="1"/>
  <c r="Q1139" i="1" s="1"/>
  <c r="H1139" i="1"/>
  <c r="I1139" i="1" s="1"/>
  <c r="K1139" i="1" s="1"/>
  <c r="Q1138" i="1"/>
  <c r="O1138" i="1"/>
  <c r="K1138" i="1"/>
  <c r="I1138" i="1"/>
  <c r="N1137" i="1"/>
  <c r="O1137" i="1" s="1"/>
  <c r="Q1137" i="1" s="1"/>
  <c r="H1137" i="1"/>
  <c r="I1137" i="1" s="1"/>
  <c r="K1137" i="1" s="1"/>
  <c r="O1136" i="1"/>
  <c r="Q1136" i="1" s="1"/>
  <c r="I1136" i="1"/>
  <c r="K1136" i="1" s="1"/>
  <c r="O1135" i="1"/>
  <c r="Q1135" i="1" s="1"/>
  <c r="N1135" i="1"/>
  <c r="H1135" i="1"/>
  <c r="I1135" i="1" s="1"/>
  <c r="K1135" i="1" s="1"/>
  <c r="B1135" i="1"/>
  <c r="B1137" i="1" s="1"/>
  <c r="B1139" i="1" s="1"/>
  <c r="B1141" i="1" s="1"/>
  <c r="B1143" i="1" s="1"/>
  <c r="B1145" i="1" s="1"/>
  <c r="B1147" i="1" s="1"/>
  <c r="B1149" i="1" s="1"/>
  <c r="B1151" i="1" s="1"/>
  <c r="B1153" i="1" s="1"/>
  <c r="B1155" i="1" s="1"/>
  <c r="B1157" i="1" s="1"/>
  <c r="B1159" i="1" s="1"/>
  <c r="B1161" i="1" s="1"/>
  <c r="B1163" i="1" s="1"/>
  <c r="B1165" i="1" s="1"/>
  <c r="B1167" i="1" s="1"/>
  <c r="B1169" i="1" s="1"/>
  <c r="B1171" i="1" s="1"/>
  <c r="B1173" i="1" s="1"/>
  <c r="B1175" i="1" s="1"/>
  <c r="B1177" i="1" s="1"/>
  <c r="B1179" i="1" s="1"/>
  <c r="B1181" i="1" s="1"/>
  <c r="B1183" i="1" s="1"/>
  <c r="Q1134" i="1"/>
  <c r="O1134" i="1"/>
  <c r="K1134" i="1"/>
  <c r="I1134" i="1"/>
  <c r="Q1133" i="1"/>
  <c r="N1133" i="1"/>
  <c r="O1133" i="1" s="1"/>
  <c r="I1133" i="1"/>
  <c r="K1133" i="1" s="1"/>
  <c r="H1133" i="1"/>
  <c r="I1132" i="1"/>
  <c r="K1132" i="1" s="1"/>
  <c r="M1132" i="1" s="1"/>
  <c r="O1132" i="1" s="1"/>
  <c r="Q1132" i="1" s="1"/>
  <c r="I1131" i="1"/>
  <c r="K1131" i="1" s="1"/>
  <c r="M1131" i="1" s="1"/>
  <c r="O1131" i="1" s="1"/>
  <c r="Q1131" i="1" s="1"/>
  <c r="I1130" i="1"/>
  <c r="K1130" i="1" s="1"/>
  <c r="M1130" i="1" s="1"/>
  <c r="O1130" i="1" s="1"/>
  <c r="Q1130" i="1" s="1"/>
  <c r="N1129" i="1"/>
  <c r="N1128" i="1" s="1"/>
  <c r="J1129" i="1"/>
  <c r="J1128" i="1" s="1"/>
  <c r="I1129" i="1"/>
  <c r="H1128" i="1"/>
  <c r="I1128" i="1" s="1"/>
  <c r="K1128" i="1" s="1"/>
  <c r="M1128" i="1" s="1"/>
  <c r="O1127" i="1"/>
  <c r="Q1127" i="1" s="1"/>
  <c r="K1127" i="1"/>
  <c r="I1127" i="1"/>
  <c r="N1126" i="1"/>
  <c r="O1126" i="1" s="1"/>
  <c r="Q1126" i="1" s="1"/>
  <c r="H1126" i="1"/>
  <c r="I1126" i="1" s="1"/>
  <c r="K1126" i="1" s="1"/>
  <c r="O1125" i="1"/>
  <c r="Q1125" i="1" s="1"/>
  <c r="I1125" i="1"/>
  <c r="K1125" i="1" s="1"/>
  <c r="N1124" i="1"/>
  <c r="O1124" i="1" s="1"/>
  <c r="Q1124" i="1" s="1"/>
  <c r="H1124" i="1"/>
  <c r="I1124" i="1" s="1"/>
  <c r="K1124" i="1" s="1"/>
  <c r="O1123" i="1"/>
  <c r="Q1123" i="1" s="1"/>
  <c r="I1123" i="1"/>
  <c r="K1123" i="1" s="1"/>
  <c r="N1122" i="1"/>
  <c r="O1122" i="1" s="1"/>
  <c r="Q1122" i="1" s="1"/>
  <c r="H1122" i="1"/>
  <c r="I1122" i="1" s="1"/>
  <c r="K1122" i="1" s="1"/>
  <c r="O1121" i="1"/>
  <c r="Q1121" i="1" s="1"/>
  <c r="I1121" i="1"/>
  <c r="K1121" i="1" s="1"/>
  <c r="N1120" i="1"/>
  <c r="O1120" i="1" s="1"/>
  <c r="Q1120" i="1" s="1"/>
  <c r="H1120" i="1"/>
  <c r="I1120" i="1" s="1"/>
  <c r="K1120" i="1" s="1"/>
  <c r="Q1119" i="1"/>
  <c r="O1119" i="1"/>
  <c r="K1119" i="1"/>
  <c r="I1119" i="1"/>
  <c r="N1118" i="1"/>
  <c r="O1118" i="1" s="1"/>
  <c r="Q1118" i="1" s="1"/>
  <c r="H1118" i="1"/>
  <c r="I1118" i="1" s="1"/>
  <c r="K1118" i="1" s="1"/>
  <c r="O1117" i="1"/>
  <c r="Q1117" i="1" s="1"/>
  <c r="I1117" i="1"/>
  <c r="K1117" i="1" s="1"/>
  <c r="N1116" i="1"/>
  <c r="O1116" i="1" s="1"/>
  <c r="Q1116" i="1" s="1"/>
  <c r="H1116" i="1"/>
  <c r="I1116" i="1" s="1"/>
  <c r="K1116" i="1" s="1"/>
  <c r="Q1115" i="1"/>
  <c r="O1115" i="1"/>
  <c r="K1115" i="1"/>
  <c r="I1115" i="1"/>
  <c r="N1114" i="1"/>
  <c r="O1114" i="1" s="1"/>
  <c r="Q1114" i="1" s="1"/>
  <c r="H1114" i="1"/>
  <c r="I1114" i="1" s="1"/>
  <c r="K1114" i="1" s="1"/>
  <c r="O1113" i="1"/>
  <c r="Q1113" i="1" s="1"/>
  <c r="I1113" i="1"/>
  <c r="K1113" i="1" s="1"/>
  <c r="N1112" i="1"/>
  <c r="O1112" i="1" s="1"/>
  <c r="Q1112" i="1" s="1"/>
  <c r="H1112" i="1"/>
  <c r="I1112" i="1" s="1"/>
  <c r="K1112" i="1" s="1"/>
  <c r="Q1111" i="1"/>
  <c r="O1111" i="1"/>
  <c r="K1111" i="1"/>
  <c r="I1111" i="1"/>
  <c r="N1110" i="1"/>
  <c r="O1110" i="1" s="1"/>
  <c r="Q1110" i="1" s="1"/>
  <c r="H1110" i="1"/>
  <c r="I1110" i="1" s="1"/>
  <c r="K1110" i="1" s="1"/>
  <c r="O1109" i="1"/>
  <c r="Q1109" i="1" s="1"/>
  <c r="I1109" i="1"/>
  <c r="K1109" i="1" s="1"/>
  <c r="N1108" i="1"/>
  <c r="O1108" i="1" s="1"/>
  <c r="Q1108" i="1" s="1"/>
  <c r="H1108" i="1"/>
  <c r="I1108" i="1" s="1"/>
  <c r="K1108" i="1" s="1"/>
  <c r="O1107" i="1"/>
  <c r="Q1107" i="1" s="1"/>
  <c r="I1107" i="1"/>
  <c r="K1107" i="1" s="1"/>
  <c r="N1106" i="1"/>
  <c r="O1106" i="1" s="1"/>
  <c r="Q1106" i="1" s="1"/>
  <c r="H1106" i="1"/>
  <c r="I1106" i="1" s="1"/>
  <c r="K1106" i="1" s="1"/>
  <c r="O1105" i="1"/>
  <c r="Q1105" i="1" s="1"/>
  <c r="I1105" i="1"/>
  <c r="K1105" i="1" s="1"/>
  <c r="N1104" i="1"/>
  <c r="O1104" i="1" s="1"/>
  <c r="Q1104" i="1" s="1"/>
  <c r="H1104" i="1"/>
  <c r="I1104" i="1" s="1"/>
  <c r="K1104" i="1" s="1"/>
  <c r="O1103" i="1"/>
  <c r="Q1103" i="1" s="1"/>
  <c r="I1103" i="1"/>
  <c r="K1103" i="1" s="1"/>
  <c r="N1102" i="1"/>
  <c r="O1102" i="1" s="1"/>
  <c r="Q1102" i="1" s="1"/>
  <c r="I1102" i="1"/>
  <c r="K1102" i="1" s="1"/>
  <c r="H1102" i="1"/>
  <c r="O1101" i="1"/>
  <c r="Q1101" i="1" s="1"/>
  <c r="I1101" i="1"/>
  <c r="K1101" i="1" s="1"/>
  <c r="O1100" i="1"/>
  <c r="Q1100" i="1" s="1"/>
  <c r="N1100" i="1"/>
  <c r="H1100" i="1"/>
  <c r="I1100" i="1" s="1"/>
  <c r="K1100" i="1" s="1"/>
  <c r="O1099" i="1"/>
  <c r="Q1099" i="1" s="1"/>
  <c r="I1099" i="1"/>
  <c r="K1099" i="1" s="1"/>
  <c r="N1098" i="1"/>
  <c r="O1098" i="1" s="1"/>
  <c r="Q1098" i="1" s="1"/>
  <c r="I1098" i="1"/>
  <c r="K1098" i="1" s="1"/>
  <c r="H1098" i="1"/>
  <c r="O1097" i="1"/>
  <c r="Q1097" i="1" s="1"/>
  <c r="I1097" i="1"/>
  <c r="K1097" i="1" s="1"/>
  <c r="O1096" i="1"/>
  <c r="Q1096" i="1" s="1"/>
  <c r="N1096" i="1"/>
  <c r="H1096" i="1"/>
  <c r="I1096" i="1" s="1"/>
  <c r="K1096" i="1" s="1"/>
  <c r="O1095" i="1"/>
  <c r="Q1095" i="1" s="1"/>
  <c r="I1095" i="1"/>
  <c r="K1095" i="1" s="1"/>
  <c r="N1094" i="1"/>
  <c r="O1094" i="1" s="1"/>
  <c r="Q1094" i="1" s="1"/>
  <c r="I1094" i="1"/>
  <c r="K1094" i="1" s="1"/>
  <c r="H1094" i="1"/>
  <c r="O1093" i="1"/>
  <c r="Q1093" i="1" s="1"/>
  <c r="I1093" i="1"/>
  <c r="K1093" i="1" s="1"/>
  <c r="O1092" i="1"/>
  <c r="Q1092" i="1" s="1"/>
  <c r="N1092" i="1"/>
  <c r="H1092" i="1"/>
  <c r="I1092" i="1" s="1"/>
  <c r="K1092" i="1" s="1"/>
  <c r="O1091" i="1"/>
  <c r="Q1091" i="1" s="1"/>
  <c r="I1091" i="1"/>
  <c r="K1091" i="1" s="1"/>
  <c r="N1090" i="1"/>
  <c r="O1090" i="1" s="1"/>
  <c r="Q1090" i="1" s="1"/>
  <c r="I1090" i="1"/>
  <c r="K1090" i="1" s="1"/>
  <c r="H1090" i="1"/>
  <c r="O1089" i="1"/>
  <c r="Q1089" i="1" s="1"/>
  <c r="I1089" i="1"/>
  <c r="K1089" i="1" s="1"/>
  <c r="O1088" i="1"/>
  <c r="Q1088" i="1" s="1"/>
  <c r="N1088" i="1"/>
  <c r="H1088" i="1"/>
  <c r="I1088" i="1" s="1"/>
  <c r="K1088" i="1" s="1"/>
  <c r="O1087" i="1"/>
  <c r="Q1087" i="1" s="1"/>
  <c r="I1087" i="1"/>
  <c r="K1087" i="1" s="1"/>
  <c r="N1086" i="1"/>
  <c r="O1086" i="1" s="1"/>
  <c r="Q1086" i="1" s="1"/>
  <c r="I1086" i="1"/>
  <c r="K1086" i="1" s="1"/>
  <c r="H1086" i="1"/>
  <c r="O1085" i="1"/>
  <c r="Q1085" i="1" s="1"/>
  <c r="I1085" i="1"/>
  <c r="K1085" i="1" s="1"/>
  <c r="O1084" i="1"/>
  <c r="Q1084" i="1" s="1"/>
  <c r="N1084" i="1"/>
  <c r="H1084" i="1"/>
  <c r="I1084" i="1" s="1"/>
  <c r="K1084" i="1" s="1"/>
  <c r="O1083" i="1"/>
  <c r="Q1083" i="1" s="1"/>
  <c r="I1083" i="1"/>
  <c r="K1083" i="1" s="1"/>
  <c r="N1082" i="1"/>
  <c r="O1082" i="1" s="1"/>
  <c r="Q1082" i="1" s="1"/>
  <c r="I1082" i="1"/>
  <c r="K1082" i="1" s="1"/>
  <c r="H1082" i="1"/>
  <c r="O1081" i="1"/>
  <c r="Q1081" i="1" s="1"/>
  <c r="I1081" i="1"/>
  <c r="K1081" i="1" s="1"/>
  <c r="O1080" i="1"/>
  <c r="Q1080" i="1" s="1"/>
  <c r="N1080" i="1"/>
  <c r="H1080" i="1"/>
  <c r="I1080" i="1" s="1"/>
  <c r="K1080" i="1" s="1"/>
  <c r="O1079" i="1"/>
  <c r="Q1079" i="1" s="1"/>
  <c r="I1079" i="1"/>
  <c r="K1079" i="1" s="1"/>
  <c r="N1078" i="1"/>
  <c r="O1078" i="1" s="1"/>
  <c r="Q1078" i="1" s="1"/>
  <c r="I1078" i="1"/>
  <c r="K1078" i="1" s="1"/>
  <c r="H1078" i="1"/>
  <c r="O1077" i="1"/>
  <c r="Q1077" i="1" s="1"/>
  <c r="I1077" i="1"/>
  <c r="K1077" i="1" s="1"/>
  <c r="O1076" i="1"/>
  <c r="Q1076" i="1" s="1"/>
  <c r="N1076" i="1"/>
  <c r="H1076" i="1"/>
  <c r="I1076" i="1" s="1"/>
  <c r="K1076" i="1" s="1"/>
  <c r="O1075" i="1"/>
  <c r="Q1075" i="1" s="1"/>
  <c r="I1075" i="1"/>
  <c r="K1075" i="1" s="1"/>
  <c r="N1074" i="1"/>
  <c r="O1074" i="1" s="1"/>
  <c r="Q1074" i="1" s="1"/>
  <c r="I1074" i="1"/>
  <c r="K1074" i="1" s="1"/>
  <c r="H1074" i="1"/>
  <c r="O1073" i="1"/>
  <c r="Q1073" i="1" s="1"/>
  <c r="I1073" i="1"/>
  <c r="K1073" i="1" s="1"/>
  <c r="O1072" i="1"/>
  <c r="Q1072" i="1" s="1"/>
  <c r="N1072" i="1"/>
  <c r="H1072" i="1"/>
  <c r="I1072" i="1" s="1"/>
  <c r="K1072" i="1" s="1"/>
  <c r="O1071" i="1"/>
  <c r="Q1071" i="1" s="1"/>
  <c r="I1071" i="1"/>
  <c r="K1071" i="1" s="1"/>
  <c r="N1070" i="1"/>
  <c r="O1070" i="1" s="1"/>
  <c r="Q1070" i="1" s="1"/>
  <c r="I1070" i="1"/>
  <c r="K1070" i="1" s="1"/>
  <c r="H1070" i="1"/>
  <c r="O1069" i="1"/>
  <c r="Q1069" i="1" s="1"/>
  <c r="I1069" i="1"/>
  <c r="K1069" i="1" s="1"/>
  <c r="O1068" i="1"/>
  <c r="Q1068" i="1" s="1"/>
  <c r="N1068" i="1"/>
  <c r="H1068" i="1"/>
  <c r="I1068" i="1" s="1"/>
  <c r="K1068" i="1" s="1"/>
  <c r="O1067" i="1"/>
  <c r="Q1067" i="1" s="1"/>
  <c r="I1067" i="1"/>
  <c r="K1067" i="1" s="1"/>
  <c r="N1066" i="1"/>
  <c r="O1066" i="1" s="1"/>
  <c r="Q1066" i="1" s="1"/>
  <c r="I1066" i="1"/>
  <c r="K1066" i="1" s="1"/>
  <c r="H1066" i="1"/>
  <c r="O1065" i="1"/>
  <c r="Q1065" i="1" s="1"/>
  <c r="I1065" i="1"/>
  <c r="K1065" i="1" s="1"/>
  <c r="O1064" i="1"/>
  <c r="Q1064" i="1" s="1"/>
  <c r="N1064" i="1"/>
  <c r="H1064" i="1"/>
  <c r="I1064" i="1" s="1"/>
  <c r="K1064" i="1" s="1"/>
  <c r="O1063" i="1"/>
  <c r="Q1063" i="1" s="1"/>
  <c r="I1063" i="1"/>
  <c r="K1063" i="1" s="1"/>
  <c r="N1062" i="1"/>
  <c r="O1062" i="1" s="1"/>
  <c r="Q1062" i="1" s="1"/>
  <c r="I1062" i="1"/>
  <c r="K1062" i="1" s="1"/>
  <c r="H1062" i="1"/>
  <c r="O1061" i="1"/>
  <c r="Q1061" i="1" s="1"/>
  <c r="I1061" i="1"/>
  <c r="K1061" i="1" s="1"/>
  <c r="O1060" i="1"/>
  <c r="Q1060" i="1" s="1"/>
  <c r="N1060" i="1"/>
  <c r="H1060" i="1"/>
  <c r="I1060" i="1" s="1"/>
  <c r="K1060" i="1" s="1"/>
  <c r="O1059" i="1"/>
  <c r="Q1059" i="1" s="1"/>
  <c r="I1059" i="1"/>
  <c r="K1059" i="1" s="1"/>
  <c r="N1058" i="1"/>
  <c r="O1058" i="1" s="1"/>
  <c r="Q1058" i="1" s="1"/>
  <c r="I1058" i="1"/>
  <c r="K1058" i="1" s="1"/>
  <c r="H1058" i="1"/>
  <c r="O1057" i="1"/>
  <c r="Q1057" i="1" s="1"/>
  <c r="I1057" i="1"/>
  <c r="K1057" i="1" s="1"/>
  <c r="O1056" i="1"/>
  <c r="Q1056" i="1" s="1"/>
  <c r="N1056" i="1"/>
  <c r="H1056" i="1"/>
  <c r="I1056" i="1" s="1"/>
  <c r="K1056" i="1" s="1"/>
  <c r="O1055" i="1"/>
  <c r="Q1055" i="1" s="1"/>
  <c r="I1055" i="1"/>
  <c r="K1055" i="1" s="1"/>
  <c r="N1054" i="1"/>
  <c r="O1054" i="1" s="1"/>
  <c r="Q1054" i="1" s="1"/>
  <c r="I1054" i="1"/>
  <c r="K1054" i="1" s="1"/>
  <c r="H1054" i="1"/>
  <c r="O1053" i="1"/>
  <c r="Q1053" i="1" s="1"/>
  <c r="I1053" i="1"/>
  <c r="K1053" i="1" s="1"/>
  <c r="O1052" i="1"/>
  <c r="Q1052" i="1" s="1"/>
  <c r="N1052" i="1"/>
  <c r="H1052" i="1"/>
  <c r="I1052" i="1" s="1"/>
  <c r="K1052" i="1" s="1"/>
  <c r="O1051" i="1"/>
  <c r="Q1051" i="1" s="1"/>
  <c r="I1051" i="1"/>
  <c r="K1051" i="1" s="1"/>
  <c r="N1050" i="1"/>
  <c r="O1050" i="1" s="1"/>
  <c r="Q1050" i="1" s="1"/>
  <c r="I1050" i="1"/>
  <c r="K1050" i="1" s="1"/>
  <c r="H1050" i="1"/>
  <c r="O1049" i="1"/>
  <c r="Q1049" i="1" s="1"/>
  <c r="I1049" i="1"/>
  <c r="K1049" i="1" s="1"/>
  <c r="O1048" i="1"/>
  <c r="Q1048" i="1" s="1"/>
  <c r="N1048" i="1"/>
  <c r="H1048" i="1"/>
  <c r="I1048" i="1" s="1"/>
  <c r="K1048" i="1" s="1"/>
  <c r="O1047" i="1"/>
  <c r="Q1047" i="1" s="1"/>
  <c r="I1047" i="1"/>
  <c r="K1047" i="1" s="1"/>
  <c r="N1046" i="1"/>
  <c r="O1046" i="1" s="1"/>
  <c r="Q1046" i="1" s="1"/>
  <c r="I1046" i="1"/>
  <c r="K1046" i="1" s="1"/>
  <c r="H1046" i="1"/>
  <c r="O1045" i="1"/>
  <c r="Q1045" i="1" s="1"/>
  <c r="I1045" i="1"/>
  <c r="K1045" i="1" s="1"/>
  <c r="O1044" i="1"/>
  <c r="Q1044" i="1" s="1"/>
  <c r="N1044" i="1"/>
  <c r="H1044" i="1"/>
  <c r="I1044" i="1" s="1"/>
  <c r="K1044" i="1" s="1"/>
  <c r="O1043" i="1"/>
  <c r="Q1043" i="1" s="1"/>
  <c r="I1043" i="1"/>
  <c r="K1043" i="1" s="1"/>
  <c r="N1042" i="1"/>
  <c r="O1042" i="1" s="1"/>
  <c r="Q1042" i="1" s="1"/>
  <c r="I1042" i="1"/>
  <c r="K1042" i="1" s="1"/>
  <c r="H1042" i="1"/>
  <c r="O1041" i="1"/>
  <c r="Q1041" i="1" s="1"/>
  <c r="I1041" i="1"/>
  <c r="K1041" i="1" s="1"/>
  <c r="O1040" i="1"/>
  <c r="Q1040" i="1" s="1"/>
  <c r="N1040" i="1"/>
  <c r="H1040" i="1"/>
  <c r="I1040" i="1" s="1"/>
  <c r="K1040" i="1" s="1"/>
  <c r="O1039" i="1"/>
  <c r="Q1039" i="1" s="1"/>
  <c r="I1039" i="1"/>
  <c r="K1039" i="1" s="1"/>
  <c r="N1038" i="1"/>
  <c r="O1038" i="1" s="1"/>
  <c r="Q1038" i="1" s="1"/>
  <c r="I1038" i="1"/>
  <c r="K1038" i="1" s="1"/>
  <c r="H1038" i="1"/>
  <c r="O1037" i="1"/>
  <c r="Q1037" i="1" s="1"/>
  <c r="I1037" i="1"/>
  <c r="K1037" i="1" s="1"/>
  <c r="O1036" i="1"/>
  <c r="Q1036" i="1" s="1"/>
  <c r="N1036" i="1"/>
  <c r="H1036" i="1"/>
  <c r="I1036" i="1" s="1"/>
  <c r="K1036" i="1" s="1"/>
  <c r="O1035" i="1"/>
  <c r="Q1035" i="1" s="1"/>
  <c r="I1035" i="1"/>
  <c r="K1035" i="1" s="1"/>
  <c r="N1034" i="1"/>
  <c r="O1034" i="1" s="1"/>
  <c r="Q1034" i="1" s="1"/>
  <c r="I1034" i="1"/>
  <c r="K1034" i="1" s="1"/>
  <c r="H1034" i="1"/>
  <c r="O1033" i="1"/>
  <c r="Q1033" i="1" s="1"/>
  <c r="I1033" i="1"/>
  <c r="K1033" i="1" s="1"/>
  <c r="O1032" i="1"/>
  <c r="Q1032" i="1" s="1"/>
  <c r="N1032" i="1"/>
  <c r="H1032" i="1"/>
  <c r="I1032" i="1" s="1"/>
  <c r="K1032" i="1" s="1"/>
  <c r="O1031" i="1"/>
  <c r="Q1031" i="1" s="1"/>
  <c r="I1031" i="1"/>
  <c r="K1031" i="1" s="1"/>
  <c r="N1030" i="1"/>
  <c r="O1030" i="1" s="1"/>
  <c r="Q1030" i="1" s="1"/>
  <c r="H1030" i="1"/>
  <c r="I1030" i="1" s="1"/>
  <c r="K1030" i="1" s="1"/>
  <c r="O1029" i="1"/>
  <c r="Q1029" i="1" s="1"/>
  <c r="I1029" i="1"/>
  <c r="K1029" i="1" s="1"/>
  <c r="N1028" i="1"/>
  <c r="O1028" i="1" s="1"/>
  <c r="Q1028" i="1" s="1"/>
  <c r="H1028" i="1"/>
  <c r="I1028" i="1" s="1"/>
  <c r="K1028" i="1" s="1"/>
  <c r="Q1027" i="1"/>
  <c r="O1027" i="1"/>
  <c r="K1027" i="1"/>
  <c r="I1027" i="1"/>
  <c r="N1026" i="1"/>
  <c r="O1026" i="1" s="1"/>
  <c r="Q1026" i="1" s="1"/>
  <c r="H1026" i="1"/>
  <c r="I1026" i="1" s="1"/>
  <c r="K1026" i="1" s="1"/>
  <c r="Q1025" i="1"/>
  <c r="O1025" i="1"/>
  <c r="K1025" i="1"/>
  <c r="I1025" i="1"/>
  <c r="N1024" i="1"/>
  <c r="O1024" i="1" s="1"/>
  <c r="Q1024" i="1" s="1"/>
  <c r="H1024" i="1"/>
  <c r="I1024" i="1" s="1"/>
  <c r="K1024" i="1" s="1"/>
  <c r="O1023" i="1"/>
  <c r="Q1023" i="1" s="1"/>
  <c r="I1023" i="1"/>
  <c r="K1023" i="1" s="1"/>
  <c r="N1022" i="1"/>
  <c r="O1022" i="1" s="1"/>
  <c r="Q1022" i="1" s="1"/>
  <c r="H1022" i="1"/>
  <c r="I1022" i="1" s="1"/>
  <c r="K1022" i="1" s="1"/>
  <c r="Q1021" i="1"/>
  <c r="O1021" i="1"/>
  <c r="K1021" i="1"/>
  <c r="I1021" i="1"/>
  <c r="N1020" i="1"/>
  <c r="O1020" i="1" s="1"/>
  <c r="Q1020" i="1" s="1"/>
  <c r="H1020" i="1"/>
  <c r="I1020" i="1" s="1"/>
  <c r="K1020" i="1" s="1"/>
  <c r="O1019" i="1"/>
  <c r="Q1019" i="1" s="1"/>
  <c r="I1019" i="1"/>
  <c r="K1019" i="1" s="1"/>
  <c r="N1018" i="1"/>
  <c r="O1018" i="1" s="1"/>
  <c r="Q1018" i="1" s="1"/>
  <c r="H1018" i="1"/>
  <c r="I1018" i="1" s="1"/>
  <c r="K1018" i="1" s="1"/>
  <c r="Q1017" i="1"/>
  <c r="O1017" i="1"/>
  <c r="K1017" i="1"/>
  <c r="I1017" i="1"/>
  <c r="N1016" i="1"/>
  <c r="O1016" i="1" s="1"/>
  <c r="Q1016" i="1" s="1"/>
  <c r="H1016" i="1"/>
  <c r="I1016" i="1" s="1"/>
  <c r="K1016" i="1" s="1"/>
  <c r="O1015" i="1"/>
  <c r="Q1015" i="1" s="1"/>
  <c r="I1015" i="1"/>
  <c r="K1015" i="1" s="1"/>
  <c r="N1014" i="1"/>
  <c r="O1014" i="1" s="1"/>
  <c r="Q1014" i="1" s="1"/>
  <c r="H1014" i="1"/>
  <c r="I1014" i="1" s="1"/>
  <c r="K1014" i="1" s="1"/>
  <c r="Q1013" i="1"/>
  <c r="O1013" i="1"/>
  <c r="K1013" i="1"/>
  <c r="I1013" i="1"/>
  <c r="N1012" i="1"/>
  <c r="O1012" i="1" s="1"/>
  <c r="Q1012" i="1" s="1"/>
  <c r="H1012" i="1"/>
  <c r="I1012" i="1" s="1"/>
  <c r="K1012" i="1" s="1"/>
  <c r="O1011" i="1"/>
  <c r="Q1011" i="1" s="1"/>
  <c r="I1011" i="1"/>
  <c r="K1011" i="1" s="1"/>
  <c r="N1010" i="1"/>
  <c r="O1010" i="1" s="1"/>
  <c r="Q1010" i="1" s="1"/>
  <c r="H1010" i="1"/>
  <c r="I1010" i="1" s="1"/>
  <c r="K1010" i="1" s="1"/>
  <c r="Q1009" i="1"/>
  <c r="O1009" i="1"/>
  <c r="K1009" i="1"/>
  <c r="I1009" i="1"/>
  <c r="N1008" i="1"/>
  <c r="O1008" i="1" s="1"/>
  <c r="Q1008" i="1" s="1"/>
  <c r="H1008" i="1"/>
  <c r="I1008" i="1" s="1"/>
  <c r="K1008" i="1" s="1"/>
  <c r="O1007" i="1"/>
  <c r="Q1007" i="1" s="1"/>
  <c r="I1007" i="1"/>
  <c r="K1007" i="1" s="1"/>
  <c r="N1006" i="1"/>
  <c r="O1006" i="1" s="1"/>
  <c r="Q1006" i="1" s="1"/>
  <c r="H1006" i="1"/>
  <c r="I1006" i="1" s="1"/>
  <c r="K1006" i="1" s="1"/>
  <c r="Q1005" i="1"/>
  <c r="O1005" i="1"/>
  <c r="K1005" i="1"/>
  <c r="I1005" i="1"/>
  <c r="N1004" i="1"/>
  <c r="O1004" i="1" s="1"/>
  <c r="Q1004" i="1" s="1"/>
  <c r="H1004" i="1"/>
  <c r="I1004" i="1" s="1"/>
  <c r="K1004" i="1" s="1"/>
  <c r="O1003" i="1"/>
  <c r="Q1003" i="1" s="1"/>
  <c r="I1003" i="1"/>
  <c r="K1003" i="1" s="1"/>
  <c r="N1002" i="1"/>
  <c r="O1002" i="1" s="1"/>
  <c r="Q1002" i="1" s="1"/>
  <c r="H1002" i="1"/>
  <c r="I1002" i="1" s="1"/>
  <c r="K1002" i="1" s="1"/>
  <c r="Q1001" i="1"/>
  <c r="O1001" i="1"/>
  <c r="K1001" i="1"/>
  <c r="I1001" i="1"/>
  <c r="N1000" i="1"/>
  <c r="O1000" i="1" s="1"/>
  <c r="Q1000" i="1" s="1"/>
  <c r="H1000" i="1"/>
  <c r="I1000" i="1" s="1"/>
  <c r="K1000" i="1" s="1"/>
  <c r="O999" i="1"/>
  <c r="Q999" i="1" s="1"/>
  <c r="I999" i="1"/>
  <c r="K999" i="1" s="1"/>
  <c r="N998" i="1"/>
  <c r="O998" i="1" s="1"/>
  <c r="Q998" i="1" s="1"/>
  <c r="H998" i="1"/>
  <c r="I998" i="1" s="1"/>
  <c r="K998" i="1" s="1"/>
  <c r="Q997" i="1"/>
  <c r="O997" i="1"/>
  <c r="K997" i="1"/>
  <c r="I997" i="1"/>
  <c r="N996" i="1"/>
  <c r="O996" i="1" s="1"/>
  <c r="Q996" i="1" s="1"/>
  <c r="H996" i="1"/>
  <c r="I996" i="1" s="1"/>
  <c r="K996" i="1" s="1"/>
  <c r="O995" i="1"/>
  <c r="Q995" i="1" s="1"/>
  <c r="I995" i="1"/>
  <c r="K995" i="1" s="1"/>
  <c r="N994" i="1"/>
  <c r="O994" i="1" s="1"/>
  <c r="Q994" i="1" s="1"/>
  <c r="H994" i="1"/>
  <c r="I994" i="1" s="1"/>
  <c r="K994" i="1" s="1"/>
  <c r="Q993" i="1"/>
  <c r="O993" i="1"/>
  <c r="K993" i="1"/>
  <c r="I993" i="1"/>
  <c r="N992" i="1"/>
  <c r="O992" i="1" s="1"/>
  <c r="Q992" i="1" s="1"/>
  <c r="H992" i="1"/>
  <c r="I992" i="1" s="1"/>
  <c r="K992" i="1" s="1"/>
  <c r="O991" i="1"/>
  <c r="Q991" i="1" s="1"/>
  <c r="I991" i="1"/>
  <c r="K991" i="1" s="1"/>
  <c r="N990" i="1"/>
  <c r="O990" i="1" s="1"/>
  <c r="Q990" i="1" s="1"/>
  <c r="H990" i="1"/>
  <c r="I990" i="1" s="1"/>
  <c r="K990" i="1" s="1"/>
  <c r="Q989" i="1"/>
  <c r="O989" i="1"/>
  <c r="K989" i="1"/>
  <c r="I989" i="1"/>
  <c r="N988" i="1"/>
  <c r="O988" i="1" s="1"/>
  <c r="Q988" i="1" s="1"/>
  <c r="H988" i="1"/>
  <c r="I988" i="1" s="1"/>
  <c r="K988" i="1" s="1"/>
  <c r="O987" i="1"/>
  <c r="Q987" i="1" s="1"/>
  <c r="I987" i="1"/>
  <c r="K987" i="1" s="1"/>
  <c r="N986" i="1"/>
  <c r="O986" i="1" s="1"/>
  <c r="Q986" i="1" s="1"/>
  <c r="H986" i="1"/>
  <c r="I986" i="1" s="1"/>
  <c r="K986" i="1" s="1"/>
  <c r="Q985" i="1"/>
  <c r="O985" i="1"/>
  <c r="K985" i="1"/>
  <c r="I985" i="1"/>
  <c r="N984" i="1"/>
  <c r="O984" i="1" s="1"/>
  <c r="Q984" i="1" s="1"/>
  <c r="H984" i="1"/>
  <c r="I984" i="1" s="1"/>
  <c r="K984" i="1" s="1"/>
  <c r="O983" i="1"/>
  <c r="Q983" i="1" s="1"/>
  <c r="I983" i="1"/>
  <c r="K983" i="1" s="1"/>
  <c r="N982" i="1"/>
  <c r="O982" i="1" s="1"/>
  <c r="Q982" i="1" s="1"/>
  <c r="H982" i="1"/>
  <c r="I982" i="1" s="1"/>
  <c r="K982" i="1" s="1"/>
  <c r="Q981" i="1"/>
  <c r="O981" i="1"/>
  <c r="K981" i="1"/>
  <c r="I981" i="1"/>
  <c r="N980" i="1"/>
  <c r="O980" i="1" s="1"/>
  <c r="Q980" i="1" s="1"/>
  <c r="H980" i="1"/>
  <c r="I980" i="1" s="1"/>
  <c r="K980" i="1" s="1"/>
  <c r="O979" i="1"/>
  <c r="Q979" i="1" s="1"/>
  <c r="I979" i="1"/>
  <c r="K979" i="1" s="1"/>
  <c r="N978" i="1"/>
  <c r="O978" i="1" s="1"/>
  <c r="Q978" i="1" s="1"/>
  <c r="H978" i="1"/>
  <c r="I978" i="1" s="1"/>
  <c r="K978" i="1" s="1"/>
  <c r="Q977" i="1"/>
  <c r="O977" i="1"/>
  <c r="K977" i="1"/>
  <c r="I977" i="1"/>
  <c r="N976" i="1"/>
  <c r="O976" i="1" s="1"/>
  <c r="Q976" i="1" s="1"/>
  <c r="H976" i="1"/>
  <c r="I976" i="1" s="1"/>
  <c r="K976" i="1" s="1"/>
  <c r="O975" i="1"/>
  <c r="Q975" i="1" s="1"/>
  <c r="I975" i="1"/>
  <c r="K975" i="1" s="1"/>
  <c r="N974" i="1"/>
  <c r="O974" i="1" s="1"/>
  <c r="Q974" i="1" s="1"/>
  <c r="H974" i="1"/>
  <c r="I974" i="1" s="1"/>
  <c r="K974" i="1" s="1"/>
  <c r="Q973" i="1"/>
  <c r="O973" i="1"/>
  <c r="K973" i="1"/>
  <c r="I973" i="1"/>
  <c r="N972" i="1"/>
  <c r="O972" i="1" s="1"/>
  <c r="Q972" i="1" s="1"/>
  <c r="H972" i="1"/>
  <c r="I972" i="1" s="1"/>
  <c r="K972" i="1" s="1"/>
  <c r="O971" i="1"/>
  <c r="Q971" i="1" s="1"/>
  <c r="I971" i="1"/>
  <c r="K971" i="1" s="1"/>
  <c r="N970" i="1"/>
  <c r="O970" i="1" s="1"/>
  <c r="Q970" i="1" s="1"/>
  <c r="H970" i="1"/>
  <c r="I970" i="1" s="1"/>
  <c r="K970" i="1" s="1"/>
  <c r="Q969" i="1"/>
  <c r="O969" i="1"/>
  <c r="K969" i="1"/>
  <c r="I969" i="1"/>
  <c r="N968" i="1"/>
  <c r="O968" i="1" s="1"/>
  <c r="Q968" i="1" s="1"/>
  <c r="H968" i="1"/>
  <c r="I968" i="1" s="1"/>
  <c r="K968" i="1" s="1"/>
  <c r="O967" i="1"/>
  <c r="Q967" i="1" s="1"/>
  <c r="I967" i="1"/>
  <c r="K967" i="1" s="1"/>
  <c r="N966" i="1"/>
  <c r="O966" i="1" s="1"/>
  <c r="Q966" i="1" s="1"/>
  <c r="H966" i="1"/>
  <c r="I966" i="1" s="1"/>
  <c r="K966" i="1" s="1"/>
  <c r="Q965" i="1"/>
  <c r="O965" i="1"/>
  <c r="K965" i="1"/>
  <c r="I965" i="1"/>
  <c r="N964" i="1"/>
  <c r="O964" i="1" s="1"/>
  <c r="Q964" i="1" s="1"/>
  <c r="H964" i="1"/>
  <c r="I964" i="1" s="1"/>
  <c r="K964" i="1" s="1"/>
  <c r="O963" i="1"/>
  <c r="Q963" i="1" s="1"/>
  <c r="I963" i="1"/>
  <c r="K963" i="1" s="1"/>
  <c r="N962" i="1"/>
  <c r="O962" i="1" s="1"/>
  <c r="Q962" i="1" s="1"/>
  <c r="H962" i="1"/>
  <c r="I962" i="1" s="1"/>
  <c r="K962" i="1" s="1"/>
  <c r="Q961" i="1"/>
  <c r="O961" i="1"/>
  <c r="K961" i="1"/>
  <c r="I961" i="1"/>
  <c r="N960" i="1"/>
  <c r="O960" i="1" s="1"/>
  <c r="Q960" i="1" s="1"/>
  <c r="H960" i="1"/>
  <c r="I960" i="1" s="1"/>
  <c r="K960" i="1" s="1"/>
  <c r="O959" i="1"/>
  <c r="Q959" i="1" s="1"/>
  <c r="I959" i="1"/>
  <c r="K959" i="1" s="1"/>
  <c r="N958" i="1"/>
  <c r="O958" i="1" s="1"/>
  <c r="Q958" i="1" s="1"/>
  <c r="H958" i="1"/>
  <c r="I958" i="1" s="1"/>
  <c r="K958" i="1" s="1"/>
  <c r="Q957" i="1"/>
  <c r="O957" i="1"/>
  <c r="K957" i="1"/>
  <c r="I957" i="1"/>
  <c r="N956" i="1"/>
  <c r="O956" i="1" s="1"/>
  <c r="Q956" i="1" s="1"/>
  <c r="H956" i="1"/>
  <c r="I956" i="1" s="1"/>
  <c r="K956" i="1" s="1"/>
  <c r="O955" i="1"/>
  <c r="Q955" i="1" s="1"/>
  <c r="I955" i="1"/>
  <c r="K955" i="1" s="1"/>
  <c r="N954" i="1"/>
  <c r="O954" i="1" s="1"/>
  <c r="Q954" i="1" s="1"/>
  <c r="H954" i="1"/>
  <c r="I954" i="1" s="1"/>
  <c r="K954" i="1" s="1"/>
  <c r="B954" i="1"/>
  <c r="B956" i="1" s="1"/>
  <c r="B958" i="1" s="1"/>
  <c r="B960" i="1" s="1"/>
  <c r="B962" i="1" s="1"/>
  <c r="B964" i="1" s="1"/>
  <c r="B966" i="1" s="1"/>
  <c r="B968" i="1" s="1"/>
  <c r="B970" i="1" s="1"/>
  <c r="B972" i="1" s="1"/>
  <c r="B974" i="1" s="1"/>
  <c r="B976" i="1" s="1"/>
  <c r="B978" i="1" s="1"/>
  <c r="B980" i="1" s="1"/>
  <c r="B982" i="1" s="1"/>
  <c r="B984" i="1" s="1"/>
  <c r="B986" i="1" s="1"/>
  <c r="B988" i="1" s="1"/>
  <c r="B990" i="1" s="1"/>
  <c r="B992" i="1" s="1"/>
  <c r="B994" i="1" s="1"/>
  <c r="B996" i="1" s="1"/>
  <c r="B998" i="1" s="1"/>
  <c r="B1000" i="1" s="1"/>
  <c r="B1002" i="1" s="1"/>
  <c r="B1004" i="1" s="1"/>
  <c r="B1006" i="1" s="1"/>
  <c r="B1008" i="1" s="1"/>
  <c r="B1010" i="1" s="1"/>
  <c r="B1012" i="1" s="1"/>
  <c r="B1014" i="1" s="1"/>
  <c r="B1016" i="1" s="1"/>
  <c r="B1018" i="1" s="1"/>
  <c r="B1020" i="1" s="1"/>
  <c r="B1022" i="1" s="1"/>
  <c r="B1024" i="1" s="1"/>
  <c r="B1026" i="1" s="1"/>
  <c r="B1028" i="1" s="1"/>
  <c r="B1030" i="1" s="1"/>
  <c r="B1032" i="1" s="1"/>
  <c r="B1034" i="1" s="1"/>
  <c r="B1036" i="1" s="1"/>
  <c r="B1038" i="1" s="1"/>
  <c r="B1040" i="1" s="1"/>
  <c r="B1042" i="1" s="1"/>
  <c r="B1044" i="1" s="1"/>
  <c r="B1046" i="1" s="1"/>
  <c r="B1048" i="1" s="1"/>
  <c r="B1050" i="1" s="1"/>
  <c r="B1052" i="1" s="1"/>
  <c r="B1054" i="1" s="1"/>
  <c r="B1056" i="1" s="1"/>
  <c r="B1058" i="1" s="1"/>
  <c r="B1060" i="1" s="1"/>
  <c r="B1062" i="1" s="1"/>
  <c r="B1064" i="1" s="1"/>
  <c r="B1066" i="1" s="1"/>
  <c r="B1068" i="1" s="1"/>
  <c r="B1070" i="1" s="1"/>
  <c r="B1072" i="1" s="1"/>
  <c r="B1074" i="1" s="1"/>
  <c r="B1076" i="1" s="1"/>
  <c r="B1078" i="1" s="1"/>
  <c r="B1080" i="1" s="1"/>
  <c r="B1082" i="1" s="1"/>
  <c r="B1084" i="1" s="1"/>
  <c r="B1086" i="1" s="1"/>
  <c r="B1088" i="1" s="1"/>
  <c r="B1090" i="1" s="1"/>
  <c r="B1092" i="1" s="1"/>
  <c r="B1094" i="1" s="1"/>
  <c r="B1096" i="1" s="1"/>
  <c r="B1098" i="1" s="1"/>
  <c r="B1100" i="1" s="1"/>
  <c r="B1102" i="1" s="1"/>
  <c r="B1104" i="1" s="1"/>
  <c r="B1106" i="1" s="1"/>
  <c r="B1108" i="1" s="1"/>
  <c r="B1110" i="1" s="1"/>
  <c r="B1112" i="1" s="1"/>
  <c r="B1114" i="1" s="1"/>
  <c r="B1116" i="1" s="1"/>
  <c r="B1118" i="1" s="1"/>
  <c r="B1120" i="1" s="1"/>
  <c r="B1122" i="1" s="1"/>
  <c r="B1124" i="1" s="1"/>
  <c r="B1126" i="1" s="1"/>
  <c r="I953" i="1"/>
  <c r="K953" i="1" s="1"/>
  <c r="M953" i="1" s="1"/>
  <c r="O953" i="1" s="1"/>
  <c r="Q953" i="1" s="1"/>
  <c r="H952" i="1"/>
  <c r="I952" i="1" s="1"/>
  <c r="K952" i="1" s="1"/>
  <c r="M952" i="1" s="1"/>
  <c r="O952" i="1" s="1"/>
  <c r="Q952" i="1" s="1"/>
  <c r="I951" i="1"/>
  <c r="K951" i="1" s="1"/>
  <c r="M951" i="1" s="1"/>
  <c r="O951" i="1" s="1"/>
  <c r="Q951" i="1" s="1"/>
  <c r="H950" i="1"/>
  <c r="I950" i="1" s="1"/>
  <c r="K950" i="1" s="1"/>
  <c r="M950" i="1" s="1"/>
  <c r="O950" i="1" s="1"/>
  <c r="Q950" i="1" s="1"/>
  <c r="I949" i="1"/>
  <c r="K949" i="1" s="1"/>
  <c r="M949" i="1" s="1"/>
  <c r="O949" i="1" s="1"/>
  <c r="Q949" i="1" s="1"/>
  <c r="H948" i="1"/>
  <c r="I948" i="1" s="1"/>
  <c r="K948" i="1" s="1"/>
  <c r="M948" i="1" s="1"/>
  <c r="O948" i="1" s="1"/>
  <c r="Q948" i="1" s="1"/>
  <c r="I947" i="1"/>
  <c r="K947" i="1" s="1"/>
  <c r="M947" i="1" s="1"/>
  <c r="O947" i="1" s="1"/>
  <c r="Q947" i="1" s="1"/>
  <c r="H946" i="1"/>
  <c r="I946" i="1" s="1"/>
  <c r="K946" i="1" s="1"/>
  <c r="M946" i="1" s="1"/>
  <c r="O946" i="1" s="1"/>
  <c r="Q946" i="1" s="1"/>
  <c r="I945" i="1"/>
  <c r="K945" i="1" s="1"/>
  <c r="M945" i="1" s="1"/>
  <c r="O945" i="1" s="1"/>
  <c r="Q945" i="1" s="1"/>
  <c r="I944" i="1"/>
  <c r="K944" i="1" s="1"/>
  <c r="M944" i="1" s="1"/>
  <c r="O944" i="1" s="1"/>
  <c r="Q944" i="1" s="1"/>
  <c r="H944" i="1"/>
  <c r="I943" i="1"/>
  <c r="K943" i="1" s="1"/>
  <c r="M943" i="1" s="1"/>
  <c r="O943" i="1" s="1"/>
  <c r="Q943" i="1" s="1"/>
  <c r="H942" i="1"/>
  <c r="I942" i="1" s="1"/>
  <c r="K942" i="1" s="1"/>
  <c r="M942" i="1" s="1"/>
  <c r="O942" i="1" s="1"/>
  <c r="Q942" i="1" s="1"/>
  <c r="K941" i="1"/>
  <c r="M941" i="1" s="1"/>
  <c r="O941" i="1" s="1"/>
  <c r="Q941" i="1" s="1"/>
  <c r="I941" i="1"/>
  <c r="I940" i="1"/>
  <c r="K940" i="1" s="1"/>
  <c r="M940" i="1" s="1"/>
  <c r="O940" i="1" s="1"/>
  <c r="Q940" i="1" s="1"/>
  <c r="H940" i="1"/>
  <c r="I939" i="1"/>
  <c r="K939" i="1" s="1"/>
  <c r="M939" i="1" s="1"/>
  <c r="O939" i="1" s="1"/>
  <c r="Q939" i="1" s="1"/>
  <c r="H938" i="1"/>
  <c r="I938" i="1" s="1"/>
  <c r="K938" i="1" s="1"/>
  <c r="M938" i="1" s="1"/>
  <c r="O938" i="1" s="1"/>
  <c r="Q938" i="1" s="1"/>
  <c r="K937" i="1"/>
  <c r="M937" i="1" s="1"/>
  <c r="O937" i="1" s="1"/>
  <c r="Q937" i="1" s="1"/>
  <c r="I937" i="1"/>
  <c r="I936" i="1"/>
  <c r="K936" i="1" s="1"/>
  <c r="M936" i="1" s="1"/>
  <c r="O936" i="1" s="1"/>
  <c r="Q936" i="1" s="1"/>
  <c r="H936" i="1"/>
  <c r="I935" i="1"/>
  <c r="K935" i="1" s="1"/>
  <c r="M935" i="1" s="1"/>
  <c r="O935" i="1" s="1"/>
  <c r="Q935" i="1" s="1"/>
  <c r="H934" i="1"/>
  <c r="I934" i="1" s="1"/>
  <c r="K934" i="1" s="1"/>
  <c r="M934" i="1" s="1"/>
  <c r="O934" i="1" s="1"/>
  <c r="Q934" i="1" s="1"/>
  <c r="K933" i="1"/>
  <c r="M933" i="1" s="1"/>
  <c r="O933" i="1" s="1"/>
  <c r="Q933" i="1" s="1"/>
  <c r="I933" i="1"/>
  <c r="I932" i="1"/>
  <c r="K932" i="1" s="1"/>
  <c r="M932" i="1" s="1"/>
  <c r="O932" i="1" s="1"/>
  <c r="Q932" i="1" s="1"/>
  <c r="H932" i="1"/>
  <c r="I931" i="1"/>
  <c r="K931" i="1" s="1"/>
  <c r="M931" i="1" s="1"/>
  <c r="O931" i="1" s="1"/>
  <c r="Q931" i="1" s="1"/>
  <c r="H930" i="1"/>
  <c r="I930" i="1" s="1"/>
  <c r="K930" i="1" s="1"/>
  <c r="M930" i="1" s="1"/>
  <c r="O930" i="1" s="1"/>
  <c r="Q930" i="1" s="1"/>
  <c r="K929" i="1"/>
  <c r="M929" i="1" s="1"/>
  <c r="O929" i="1" s="1"/>
  <c r="Q929" i="1" s="1"/>
  <c r="I929" i="1"/>
  <c r="I928" i="1"/>
  <c r="K928" i="1" s="1"/>
  <c r="M928" i="1" s="1"/>
  <c r="O928" i="1" s="1"/>
  <c r="Q928" i="1" s="1"/>
  <c r="H928" i="1"/>
  <c r="I927" i="1"/>
  <c r="K927" i="1" s="1"/>
  <c r="M927" i="1" s="1"/>
  <c r="O927" i="1" s="1"/>
  <c r="Q927" i="1" s="1"/>
  <c r="H926" i="1"/>
  <c r="I926" i="1" s="1"/>
  <c r="K926" i="1" s="1"/>
  <c r="M926" i="1" s="1"/>
  <c r="O926" i="1" s="1"/>
  <c r="Q926" i="1" s="1"/>
  <c r="K925" i="1"/>
  <c r="M925" i="1" s="1"/>
  <c r="O925" i="1" s="1"/>
  <c r="Q925" i="1" s="1"/>
  <c r="I925" i="1"/>
  <c r="I924" i="1"/>
  <c r="K924" i="1" s="1"/>
  <c r="M924" i="1" s="1"/>
  <c r="O924" i="1" s="1"/>
  <c r="Q924" i="1" s="1"/>
  <c r="H924" i="1"/>
  <c r="I923" i="1"/>
  <c r="K923" i="1" s="1"/>
  <c r="M923" i="1" s="1"/>
  <c r="O923" i="1" s="1"/>
  <c r="Q923" i="1" s="1"/>
  <c r="H922" i="1"/>
  <c r="I922" i="1" s="1"/>
  <c r="K922" i="1" s="1"/>
  <c r="M922" i="1" s="1"/>
  <c r="O922" i="1" s="1"/>
  <c r="Q922" i="1" s="1"/>
  <c r="K921" i="1"/>
  <c r="M921" i="1" s="1"/>
  <c r="O921" i="1" s="1"/>
  <c r="Q921" i="1" s="1"/>
  <c r="I921" i="1"/>
  <c r="H920" i="1"/>
  <c r="I920" i="1" s="1"/>
  <c r="K920" i="1" s="1"/>
  <c r="M920" i="1" s="1"/>
  <c r="O920" i="1" s="1"/>
  <c r="Q920" i="1" s="1"/>
  <c r="I919" i="1"/>
  <c r="K919" i="1" s="1"/>
  <c r="M919" i="1" s="1"/>
  <c r="O919" i="1" s="1"/>
  <c r="Q919" i="1" s="1"/>
  <c r="H918" i="1"/>
  <c r="I918" i="1" s="1"/>
  <c r="K918" i="1" s="1"/>
  <c r="M918" i="1" s="1"/>
  <c r="O918" i="1" s="1"/>
  <c r="Q918" i="1" s="1"/>
  <c r="K917" i="1"/>
  <c r="M917" i="1" s="1"/>
  <c r="O917" i="1" s="1"/>
  <c r="Q917" i="1" s="1"/>
  <c r="I917" i="1"/>
  <c r="I916" i="1"/>
  <c r="K916" i="1" s="1"/>
  <c r="M916" i="1" s="1"/>
  <c r="O916" i="1" s="1"/>
  <c r="Q916" i="1" s="1"/>
  <c r="H916" i="1"/>
  <c r="I915" i="1"/>
  <c r="K915" i="1" s="1"/>
  <c r="M915" i="1" s="1"/>
  <c r="O915" i="1" s="1"/>
  <c r="Q915" i="1" s="1"/>
  <c r="H914" i="1"/>
  <c r="I914" i="1" s="1"/>
  <c r="K914" i="1" s="1"/>
  <c r="M914" i="1" s="1"/>
  <c r="O914" i="1" s="1"/>
  <c r="Q914" i="1" s="1"/>
  <c r="K913" i="1"/>
  <c r="M913" i="1" s="1"/>
  <c r="O913" i="1" s="1"/>
  <c r="Q913" i="1" s="1"/>
  <c r="I913" i="1"/>
  <c r="I912" i="1"/>
  <c r="K912" i="1" s="1"/>
  <c r="M912" i="1" s="1"/>
  <c r="O912" i="1" s="1"/>
  <c r="Q912" i="1" s="1"/>
  <c r="H912" i="1"/>
  <c r="I911" i="1"/>
  <c r="K911" i="1" s="1"/>
  <c r="M911" i="1" s="1"/>
  <c r="O911" i="1" s="1"/>
  <c r="Q911" i="1" s="1"/>
  <c r="H910" i="1"/>
  <c r="I910" i="1" s="1"/>
  <c r="K910" i="1" s="1"/>
  <c r="M910" i="1" s="1"/>
  <c r="O910" i="1" s="1"/>
  <c r="Q910" i="1" s="1"/>
  <c r="K909" i="1"/>
  <c r="M909" i="1" s="1"/>
  <c r="O909" i="1" s="1"/>
  <c r="Q909" i="1" s="1"/>
  <c r="I909" i="1"/>
  <c r="I908" i="1"/>
  <c r="K908" i="1" s="1"/>
  <c r="M908" i="1" s="1"/>
  <c r="O908" i="1" s="1"/>
  <c r="Q908" i="1" s="1"/>
  <c r="H908" i="1"/>
  <c r="I907" i="1"/>
  <c r="K907" i="1" s="1"/>
  <c r="M907" i="1" s="1"/>
  <c r="O907" i="1" s="1"/>
  <c r="Q907" i="1" s="1"/>
  <c r="H906" i="1"/>
  <c r="I906" i="1" s="1"/>
  <c r="K906" i="1" s="1"/>
  <c r="M906" i="1" s="1"/>
  <c r="O906" i="1" s="1"/>
  <c r="Q906" i="1" s="1"/>
  <c r="K905" i="1"/>
  <c r="M905" i="1" s="1"/>
  <c r="O905" i="1" s="1"/>
  <c r="Q905" i="1" s="1"/>
  <c r="I905" i="1"/>
  <c r="I904" i="1"/>
  <c r="K904" i="1" s="1"/>
  <c r="M904" i="1" s="1"/>
  <c r="O904" i="1" s="1"/>
  <c r="Q904" i="1" s="1"/>
  <c r="H904" i="1"/>
  <c r="I903" i="1"/>
  <c r="K903" i="1" s="1"/>
  <c r="M903" i="1" s="1"/>
  <c r="O903" i="1" s="1"/>
  <c r="Q903" i="1" s="1"/>
  <c r="H902" i="1"/>
  <c r="I902" i="1" s="1"/>
  <c r="K902" i="1" s="1"/>
  <c r="M902" i="1" s="1"/>
  <c r="O902" i="1" s="1"/>
  <c r="Q902" i="1" s="1"/>
  <c r="K901" i="1"/>
  <c r="M901" i="1" s="1"/>
  <c r="O901" i="1" s="1"/>
  <c r="Q901" i="1" s="1"/>
  <c r="I901" i="1"/>
  <c r="I900" i="1"/>
  <c r="K900" i="1" s="1"/>
  <c r="M900" i="1" s="1"/>
  <c r="O900" i="1" s="1"/>
  <c r="Q900" i="1" s="1"/>
  <c r="H900" i="1"/>
  <c r="I899" i="1"/>
  <c r="K899" i="1" s="1"/>
  <c r="M899" i="1" s="1"/>
  <c r="O899" i="1" s="1"/>
  <c r="Q899" i="1" s="1"/>
  <c r="H898" i="1"/>
  <c r="I898" i="1" s="1"/>
  <c r="K898" i="1" s="1"/>
  <c r="M898" i="1" s="1"/>
  <c r="O898" i="1" s="1"/>
  <c r="Q898" i="1" s="1"/>
  <c r="K897" i="1"/>
  <c r="M897" i="1" s="1"/>
  <c r="O897" i="1" s="1"/>
  <c r="Q897" i="1" s="1"/>
  <c r="I897" i="1"/>
  <c r="H896" i="1"/>
  <c r="I896" i="1" s="1"/>
  <c r="K896" i="1" s="1"/>
  <c r="M896" i="1" s="1"/>
  <c r="O896" i="1" s="1"/>
  <c r="Q896" i="1" s="1"/>
  <c r="I895" i="1"/>
  <c r="K895" i="1" s="1"/>
  <c r="M895" i="1" s="1"/>
  <c r="O895" i="1" s="1"/>
  <c r="Q895" i="1" s="1"/>
  <c r="H894" i="1"/>
  <c r="I894" i="1" s="1"/>
  <c r="K894" i="1" s="1"/>
  <c r="M894" i="1" s="1"/>
  <c r="O894" i="1" s="1"/>
  <c r="Q894" i="1" s="1"/>
  <c r="I893" i="1"/>
  <c r="K893" i="1" s="1"/>
  <c r="M893" i="1" s="1"/>
  <c r="O893" i="1" s="1"/>
  <c r="Q893" i="1" s="1"/>
  <c r="H892" i="1"/>
  <c r="I892" i="1" s="1"/>
  <c r="K892" i="1" s="1"/>
  <c r="M892" i="1" s="1"/>
  <c r="O892" i="1" s="1"/>
  <c r="Q892" i="1" s="1"/>
  <c r="I891" i="1"/>
  <c r="K891" i="1" s="1"/>
  <c r="M891" i="1" s="1"/>
  <c r="O891" i="1" s="1"/>
  <c r="Q891" i="1" s="1"/>
  <c r="H890" i="1"/>
  <c r="I890" i="1" s="1"/>
  <c r="K890" i="1" s="1"/>
  <c r="M890" i="1" s="1"/>
  <c r="O890" i="1" s="1"/>
  <c r="Q890" i="1" s="1"/>
  <c r="I889" i="1"/>
  <c r="K889" i="1" s="1"/>
  <c r="M889" i="1" s="1"/>
  <c r="O889" i="1" s="1"/>
  <c r="Q889" i="1" s="1"/>
  <c r="H888" i="1"/>
  <c r="I888" i="1" s="1"/>
  <c r="K888" i="1" s="1"/>
  <c r="M888" i="1" s="1"/>
  <c r="O888" i="1" s="1"/>
  <c r="Q888" i="1" s="1"/>
  <c r="I887" i="1"/>
  <c r="K887" i="1" s="1"/>
  <c r="M887" i="1" s="1"/>
  <c r="O887" i="1" s="1"/>
  <c r="Q887" i="1" s="1"/>
  <c r="H886" i="1"/>
  <c r="I886" i="1" s="1"/>
  <c r="K886" i="1" s="1"/>
  <c r="M886" i="1" s="1"/>
  <c r="O886" i="1" s="1"/>
  <c r="Q886" i="1" s="1"/>
  <c r="I885" i="1"/>
  <c r="K885" i="1" s="1"/>
  <c r="M885" i="1" s="1"/>
  <c r="O885" i="1" s="1"/>
  <c r="Q885" i="1" s="1"/>
  <c r="H884" i="1"/>
  <c r="I884" i="1" s="1"/>
  <c r="K884" i="1" s="1"/>
  <c r="M884" i="1" s="1"/>
  <c r="O884" i="1" s="1"/>
  <c r="Q884" i="1" s="1"/>
  <c r="I883" i="1"/>
  <c r="K883" i="1" s="1"/>
  <c r="M883" i="1" s="1"/>
  <c r="O883" i="1" s="1"/>
  <c r="Q883" i="1" s="1"/>
  <c r="H882" i="1"/>
  <c r="I882" i="1" s="1"/>
  <c r="K882" i="1" s="1"/>
  <c r="M882" i="1" s="1"/>
  <c r="O882" i="1" s="1"/>
  <c r="Q882" i="1" s="1"/>
  <c r="I881" i="1"/>
  <c r="K881" i="1" s="1"/>
  <c r="M881" i="1" s="1"/>
  <c r="O881" i="1" s="1"/>
  <c r="Q881" i="1" s="1"/>
  <c r="H880" i="1"/>
  <c r="I880" i="1" s="1"/>
  <c r="K880" i="1" s="1"/>
  <c r="M880" i="1" s="1"/>
  <c r="O880" i="1" s="1"/>
  <c r="Q880" i="1" s="1"/>
  <c r="I879" i="1"/>
  <c r="K879" i="1" s="1"/>
  <c r="M879" i="1" s="1"/>
  <c r="O879" i="1" s="1"/>
  <c r="Q879" i="1" s="1"/>
  <c r="H878" i="1"/>
  <c r="I878" i="1" s="1"/>
  <c r="K878" i="1" s="1"/>
  <c r="M878" i="1" s="1"/>
  <c r="O878" i="1" s="1"/>
  <c r="Q878" i="1" s="1"/>
  <c r="I877" i="1"/>
  <c r="K877" i="1" s="1"/>
  <c r="M877" i="1" s="1"/>
  <c r="O877" i="1" s="1"/>
  <c r="Q877" i="1" s="1"/>
  <c r="H876" i="1"/>
  <c r="I876" i="1" s="1"/>
  <c r="K876" i="1" s="1"/>
  <c r="M876" i="1" s="1"/>
  <c r="O876" i="1" s="1"/>
  <c r="Q876" i="1" s="1"/>
  <c r="I875" i="1"/>
  <c r="K875" i="1" s="1"/>
  <c r="M875" i="1" s="1"/>
  <c r="O875" i="1" s="1"/>
  <c r="Q875" i="1" s="1"/>
  <c r="H874" i="1"/>
  <c r="I874" i="1" s="1"/>
  <c r="K874" i="1" s="1"/>
  <c r="M874" i="1" s="1"/>
  <c r="O874" i="1" s="1"/>
  <c r="Q874" i="1" s="1"/>
  <c r="I873" i="1"/>
  <c r="K873" i="1" s="1"/>
  <c r="M873" i="1" s="1"/>
  <c r="O873" i="1" s="1"/>
  <c r="Q873" i="1" s="1"/>
  <c r="I872" i="1"/>
  <c r="K872" i="1" s="1"/>
  <c r="M872" i="1" s="1"/>
  <c r="O872" i="1" s="1"/>
  <c r="Q872" i="1" s="1"/>
  <c r="H872" i="1"/>
  <c r="I871" i="1"/>
  <c r="K871" i="1" s="1"/>
  <c r="M871" i="1" s="1"/>
  <c r="O871" i="1" s="1"/>
  <c r="Q871" i="1" s="1"/>
  <c r="I870" i="1"/>
  <c r="K870" i="1" s="1"/>
  <c r="M870" i="1" s="1"/>
  <c r="O870" i="1" s="1"/>
  <c r="Q870" i="1" s="1"/>
  <c r="I869" i="1"/>
  <c r="K869" i="1" s="1"/>
  <c r="M869" i="1" s="1"/>
  <c r="O869" i="1" s="1"/>
  <c r="Q869" i="1" s="1"/>
  <c r="I868" i="1"/>
  <c r="K868" i="1" s="1"/>
  <c r="M868" i="1" s="1"/>
  <c r="O868" i="1" s="1"/>
  <c r="Q868" i="1" s="1"/>
  <c r="I867" i="1"/>
  <c r="K867" i="1" s="1"/>
  <c r="M867" i="1" s="1"/>
  <c r="O867" i="1" s="1"/>
  <c r="Q867" i="1" s="1"/>
  <c r="I866" i="1"/>
  <c r="K866" i="1" s="1"/>
  <c r="M866" i="1" s="1"/>
  <c r="O866" i="1" s="1"/>
  <c r="Q866" i="1" s="1"/>
  <c r="I865" i="1"/>
  <c r="K865" i="1" s="1"/>
  <c r="M865" i="1" s="1"/>
  <c r="O865" i="1" s="1"/>
  <c r="Q865" i="1" s="1"/>
  <c r="I864" i="1"/>
  <c r="K864" i="1" s="1"/>
  <c r="M864" i="1" s="1"/>
  <c r="O864" i="1" s="1"/>
  <c r="Q864" i="1" s="1"/>
  <c r="K863" i="1"/>
  <c r="M863" i="1" s="1"/>
  <c r="O863" i="1" s="1"/>
  <c r="Q863" i="1" s="1"/>
  <c r="I863" i="1"/>
  <c r="I862" i="1"/>
  <c r="K862" i="1" s="1"/>
  <c r="M862" i="1" s="1"/>
  <c r="O862" i="1" s="1"/>
  <c r="Q862" i="1" s="1"/>
  <c r="I861" i="1"/>
  <c r="K861" i="1" s="1"/>
  <c r="M861" i="1" s="1"/>
  <c r="O861" i="1" s="1"/>
  <c r="Q861" i="1" s="1"/>
  <c r="I860" i="1"/>
  <c r="K860" i="1" s="1"/>
  <c r="M860" i="1" s="1"/>
  <c r="O860" i="1" s="1"/>
  <c r="Q860" i="1" s="1"/>
  <c r="I859" i="1"/>
  <c r="K859" i="1" s="1"/>
  <c r="M859" i="1" s="1"/>
  <c r="O859" i="1" s="1"/>
  <c r="Q859" i="1" s="1"/>
  <c r="I858" i="1"/>
  <c r="K858" i="1" s="1"/>
  <c r="M858" i="1" s="1"/>
  <c r="O858" i="1" s="1"/>
  <c r="Q858" i="1" s="1"/>
  <c r="I857" i="1"/>
  <c r="K857" i="1" s="1"/>
  <c r="M857" i="1" s="1"/>
  <c r="O857" i="1" s="1"/>
  <c r="Q857" i="1" s="1"/>
  <c r="I856" i="1"/>
  <c r="K856" i="1" s="1"/>
  <c r="M856" i="1" s="1"/>
  <c r="O856" i="1" s="1"/>
  <c r="Q856" i="1" s="1"/>
  <c r="I855" i="1"/>
  <c r="K855" i="1" s="1"/>
  <c r="M855" i="1" s="1"/>
  <c r="O855" i="1" s="1"/>
  <c r="Q855" i="1" s="1"/>
  <c r="I854" i="1"/>
  <c r="K854" i="1" s="1"/>
  <c r="M854" i="1" s="1"/>
  <c r="O854" i="1" s="1"/>
  <c r="Q854" i="1" s="1"/>
  <c r="I853" i="1"/>
  <c r="K853" i="1" s="1"/>
  <c r="M853" i="1" s="1"/>
  <c r="O853" i="1" s="1"/>
  <c r="Q853" i="1" s="1"/>
  <c r="I852" i="1"/>
  <c r="K852" i="1" s="1"/>
  <c r="M852" i="1" s="1"/>
  <c r="O852" i="1" s="1"/>
  <c r="Q852" i="1" s="1"/>
  <c r="I851" i="1"/>
  <c r="K851" i="1" s="1"/>
  <c r="M851" i="1" s="1"/>
  <c r="O851" i="1" s="1"/>
  <c r="Q851" i="1" s="1"/>
  <c r="K850" i="1"/>
  <c r="M850" i="1" s="1"/>
  <c r="O850" i="1" s="1"/>
  <c r="Q850" i="1" s="1"/>
  <c r="I850" i="1"/>
  <c r="I849" i="1"/>
  <c r="K849" i="1" s="1"/>
  <c r="M849" i="1" s="1"/>
  <c r="O849" i="1" s="1"/>
  <c r="Q849" i="1" s="1"/>
  <c r="I848" i="1"/>
  <c r="K848" i="1" s="1"/>
  <c r="M848" i="1" s="1"/>
  <c r="O848" i="1" s="1"/>
  <c r="Q848" i="1" s="1"/>
  <c r="I847" i="1"/>
  <c r="K847" i="1" s="1"/>
  <c r="M847" i="1" s="1"/>
  <c r="O847" i="1" s="1"/>
  <c r="Q847" i="1" s="1"/>
  <c r="K846" i="1"/>
  <c r="M846" i="1" s="1"/>
  <c r="O846" i="1" s="1"/>
  <c r="Q846" i="1" s="1"/>
  <c r="I846" i="1"/>
  <c r="I845" i="1"/>
  <c r="K845" i="1" s="1"/>
  <c r="M845" i="1" s="1"/>
  <c r="O845" i="1" s="1"/>
  <c r="Q845" i="1" s="1"/>
  <c r="I844" i="1"/>
  <c r="K844" i="1" s="1"/>
  <c r="M844" i="1" s="1"/>
  <c r="O844" i="1" s="1"/>
  <c r="Q844" i="1" s="1"/>
  <c r="I843" i="1"/>
  <c r="K843" i="1" s="1"/>
  <c r="M843" i="1" s="1"/>
  <c r="O843" i="1" s="1"/>
  <c r="Q843" i="1" s="1"/>
  <c r="K842" i="1"/>
  <c r="M842" i="1" s="1"/>
  <c r="O842" i="1" s="1"/>
  <c r="Q842" i="1" s="1"/>
  <c r="I842" i="1"/>
  <c r="I841" i="1"/>
  <c r="K841" i="1" s="1"/>
  <c r="M841" i="1" s="1"/>
  <c r="O841" i="1" s="1"/>
  <c r="Q841" i="1" s="1"/>
  <c r="I840" i="1"/>
  <c r="K840" i="1" s="1"/>
  <c r="M840" i="1" s="1"/>
  <c r="O840" i="1" s="1"/>
  <c r="Q840" i="1" s="1"/>
  <c r="I839" i="1"/>
  <c r="K839" i="1" s="1"/>
  <c r="M839" i="1" s="1"/>
  <c r="O839" i="1" s="1"/>
  <c r="Q839" i="1" s="1"/>
  <c r="I838" i="1"/>
  <c r="K838" i="1" s="1"/>
  <c r="M838" i="1" s="1"/>
  <c r="O838" i="1" s="1"/>
  <c r="Q838" i="1" s="1"/>
  <c r="I837" i="1"/>
  <c r="K837" i="1" s="1"/>
  <c r="M837" i="1" s="1"/>
  <c r="O837" i="1" s="1"/>
  <c r="Q837" i="1" s="1"/>
  <c r="I836" i="1"/>
  <c r="K836" i="1" s="1"/>
  <c r="M836" i="1" s="1"/>
  <c r="O836" i="1" s="1"/>
  <c r="Q836" i="1" s="1"/>
  <c r="I835" i="1"/>
  <c r="K835" i="1" s="1"/>
  <c r="M835" i="1" s="1"/>
  <c r="O835" i="1" s="1"/>
  <c r="Q835" i="1" s="1"/>
  <c r="I834" i="1"/>
  <c r="K834" i="1" s="1"/>
  <c r="M834" i="1" s="1"/>
  <c r="O834" i="1" s="1"/>
  <c r="Q834" i="1" s="1"/>
  <c r="I833" i="1"/>
  <c r="K833" i="1" s="1"/>
  <c r="M833" i="1" s="1"/>
  <c r="O833" i="1" s="1"/>
  <c r="Q833" i="1" s="1"/>
  <c r="I832" i="1"/>
  <c r="K832" i="1" s="1"/>
  <c r="M832" i="1" s="1"/>
  <c r="O832" i="1" s="1"/>
  <c r="Q832" i="1" s="1"/>
  <c r="I831" i="1"/>
  <c r="K831" i="1" s="1"/>
  <c r="M831" i="1" s="1"/>
  <c r="O831" i="1" s="1"/>
  <c r="Q831" i="1" s="1"/>
  <c r="I830" i="1"/>
  <c r="K830" i="1" s="1"/>
  <c r="M830" i="1" s="1"/>
  <c r="O830" i="1" s="1"/>
  <c r="Q830" i="1" s="1"/>
  <c r="I829" i="1"/>
  <c r="K829" i="1" s="1"/>
  <c r="M829" i="1" s="1"/>
  <c r="O829" i="1" s="1"/>
  <c r="Q829" i="1" s="1"/>
  <c r="K828" i="1"/>
  <c r="M828" i="1" s="1"/>
  <c r="O828" i="1" s="1"/>
  <c r="Q828" i="1" s="1"/>
  <c r="I828" i="1"/>
  <c r="I827" i="1"/>
  <c r="K827" i="1" s="1"/>
  <c r="M827" i="1" s="1"/>
  <c r="O827" i="1" s="1"/>
  <c r="Q827" i="1" s="1"/>
  <c r="I826" i="1"/>
  <c r="K826" i="1" s="1"/>
  <c r="M826" i="1" s="1"/>
  <c r="O826" i="1" s="1"/>
  <c r="Q826" i="1" s="1"/>
  <c r="I825" i="1"/>
  <c r="K825" i="1" s="1"/>
  <c r="M825" i="1" s="1"/>
  <c r="O825" i="1" s="1"/>
  <c r="Q825" i="1" s="1"/>
  <c r="K824" i="1"/>
  <c r="M824" i="1" s="1"/>
  <c r="O824" i="1" s="1"/>
  <c r="Q824" i="1" s="1"/>
  <c r="I824" i="1"/>
  <c r="I823" i="1"/>
  <c r="K823" i="1" s="1"/>
  <c r="M823" i="1" s="1"/>
  <c r="O823" i="1" s="1"/>
  <c r="Q823" i="1" s="1"/>
  <c r="I822" i="1"/>
  <c r="K822" i="1" s="1"/>
  <c r="M822" i="1" s="1"/>
  <c r="O822" i="1" s="1"/>
  <c r="Q822" i="1" s="1"/>
  <c r="I821" i="1"/>
  <c r="K821" i="1" s="1"/>
  <c r="M821" i="1" s="1"/>
  <c r="O821" i="1" s="1"/>
  <c r="Q821" i="1" s="1"/>
  <c r="K820" i="1"/>
  <c r="M820" i="1" s="1"/>
  <c r="O820" i="1" s="1"/>
  <c r="Q820" i="1" s="1"/>
  <c r="I820" i="1"/>
  <c r="I819" i="1"/>
  <c r="K819" i="1" s="1"/>
  <c r="M819" i="1" s="1"/>
  <c r="O819" i="1" s="1"/>
  <c r="Q819" i="1" s="1"/>
  <c r="I818" i="1"/>
  <c r="K818" i="1" s="1"/>
  <c r="M818" i="1" s="1"/>
  <c r="O818" i="1" s="1"/>
  <c r="Q818" i="1" s="1"/>
  <c r="I817" i="1"/>
  <c r="K817" i="1" s="1"/>
  <c r="M817" i="1" s="1"/>
  <c r="O817" i="1" s="1"/>
  <c r="Q817" i="1" s="1"/>
  <c r="I816" i="1"/>
  <c r="K816" i="1" s="1"/>
  <c r="M816" i="1" s="1"/>
  <c r="O816" i="1" s="1"/>
  <c r="Q816" i="1" s="1"/>
  <c r="I815" i="1"/>
  <c r="K815" i="1" s="1"/>
  <c r="M815" i="1" s="1"/>
  <c r="O815" i="1" s="1"/>
  <c r="Q815" i="1" s="1"/>
  <c r="I814" i="1"/>
  <c r="K814" i="1" s="1"/>
  <c r="M814" i="1" s="1"/>
  <c r="O814" i="1" s="1"/>
  <c r="Q814" i="1" s="1"/>
  <c r="I813" i="1"/>
  <c r="K813" i="1" s="1"/>
  <c r="M813" i="1" s="1"/>
  <c r="O813" i="1" s="1"/>
  <c r="Q813" i="1" s="1"/>
  <c r="I812" i="1"/>
  <c r="K812" i="1" s="1"/>
  <c r="M812" i="1" s="1"/>
  <c r="O812" i="1" s="1"/>
  <c r="Q812" i="1" s="1"/>
  <c r="I811" i="1"/>
  <c r="K811" i="1" s="1"/>
  <c r="M811" i="1" s="1"/>
  <c r="O811" i="1" s="1"/>
  <c r="Q811" i="1" s="1"/>
  <c r="I810" i="1"/>
  <c r="K810" i="1" s="1"/>
  <c r="M810" i="1" s="1"/>
  <c r="O810" i="1" s="1"/>
  <c r="Q810" i="1" s="1"/>
  <c r="I809" i="1"/>
  <c r="K809" i="1" s="1"/>
  <c r="M809" i="1" s="1"/>
  <c r="O809" i="1" s="1"/>
  <c r="Q809" i="1" s="1"/>
  <c r="I808" i="1"/>
  <c r="K808" i="1" s="1"/>
  <c r="M808" i="1" s="1"/>
  <c r="O808" i="1" s="1"/>
  <c r="Q808" i="1" s="1"/>
  <c r="I807" i="1"/>
  <c r="K807" i="1" s="1"/>
  <c r="M807" i="1" s="1"/>
  <c r="O807" i="1" s="1"/>
  <c r="Q807" i="1" s="1"/>
  <c r="I806" i="1"/>
  <c r="K806" i="1" s="1"/>
  <c r="M806" i="1" s="1"/>
  <c r="O806" i="1" s="1"/>
  <c r="Q806" i="1" s="1"/>
  <c r="I805" i="1"/>
  <c r="K805" i="1" s="1"/>
  <c r="M805" i="1" s="1"/>
  <c r="O805" i="1" s="1"/>
  <c r="Q805" i="1" s="1"/>
  <c r="K804" i="1"/>
  <c r="M804" i="1" s="1"/>
  <c r="O804" i="1" s="1"/>
  <c r="Q804" i="1" s="1"/>
  <c r="I804" i="1"/>
  <c r="I803" i="1"/>
  <c r="K803" i="1" s="1"/>
  <c r="M803" i="1" s="1"/>
  <c r="O803" i="1" s="1"/>
  <c r="Q803" i="1" s="1"/>
  <c r="I802" i="1"/>
  <c r="K802" i="1" s="1"/>
  <c r="M802" i="1" s="1"/>
  <c r="O802" i="1" s="1"/>
  <c r="Q802" i="1" s="1"/>
  <c r="I801" i="1"/>
  <c r="K801" i="1" s="1"/>
  <c r="M801" i="1" s="1"/>
  <c r="O801" i="1" s="1"/>
  <c r="Q801" i="1" s="1"/>
  <c r="K800" i="1"/>
  <c r="M800" i="1" s="1"/>
  <c r="O800" i="1" s="1"/>
  <c r="Q800" i="1" s="1"/>
  <c r="I800" i="1"/>
  <c r="I799" i="1"/>
  <c r="K799" i="1" s="1"/>
  <c r="M799" i="1" s="1"/>
  <c r="O799" i="1" s="1"/>
  <c r="Q799" i="1" s="1"/>
  <c r="I798" i="1"/>
  <c r="K798" i="1" s="1"/>
  <c r="M798" i="1" s="1"/>
  <c r="O798" i="1" s="1"/>
  <c r="Q798" i="1" s="1"/>
  <c r="I797" i="1"/>
  <c r="K797" i="1" s="1"/>
  <c r="M797" i="1" s="1"/>
  <c r="O797" i="1" s="1"/>
  <c r="Q797" i="1" s="1"/>
  <c r="I796" i="1"/>
  <c r="K796" i="1" s="1"/>
  <c r="M796" i="1" s="1"/>
  <c r="O796" i="1" s="1"/>
  <c r="Q796" i="1" s="1"/>
  <c r="I795" i="1"/>
  <c r="K795" i="1" s="1"/>
  <c r="M795" i="1" s="1"/>
  <c r="O795" i="1" s="1"/>
  <c r="Q795" i="1" s="1"/>
  <c r="N794" i="1"/>
  <c r="L794" i="1"/>
  <c r="J794" i="1"/>
  <c r="I794" i="1"/>
  <c r="N793" i="1"/>
  <c r="L793" i="1"/>
  <c r="J793" i="1"/>
  <c r="H793" i="1"/>
  <c r="I793" i="1" s="1"/>
  <c r="I792" i="1"/>
  <c r="K792" i="1" s="1"/>
  <c r="M792" i="1" s="1"/>
  <c r="O792" i="1" s="1"/>
  <c r="Q792" i="1" s="1"/>
  <c r="I791" i="1"/>
  <c r="K791" i="1" s="1"/>
  <c r="M791" i="1" s="1"/>
  <c r="O791" i="1" s="1"/>
  <c r="Q791" i="1" s="1"/>
  <c r="I790" i="1"/>
  <c r="K790" i="1" s="1"/>
  <c r="M790" i="1" s="1"/>
  <c r="O790" i="1" s="1"/>
  <c r="Q790" i="1" s="1"/>
  <c r="I789" i="1"/>
  <c r="K789" i="1" s="1"/>
  <c r="M789" i="1" s="1"/>
  <c r="O789" i="1" s="1"/>
  <c r="Q789" i="1" s="1"/>
  <c r="I788" i="1"/>
  <c r="K788" i="1" s="1"/>
  <c r="M788" i="1" s="1"/>
  <c r="O788" i="1" s="1"/>
  <c r="Q788" i="1" s="1"/>
  <c r="I787" i="1"/>
  <c r="K787" i="1" s="1"/>
  <c r="M787" i="1" s="1"/>
  <c r="O787" i="1" s="1"/>
  <c r="Q787" i="1" s="1"/>
  <c r="N786" i="1"/>
  <c r="H786" i="1"/>
  <c r="I786" i="1" s="1"/>
  <c r="K786" i="1" s="1"/>
  <c r="M786" i="1" s="1"/>
  <c r="O786" i="1" s="1"/>
  <c r="Q786" i="1" s="1"/>
  <c r="O785" i="1"/>
  <c r="Q785" i="1" s="1"/>
  <c r="K785" i="1"/>
  <c r="I785" i="1"/>
  <c r="N784" i="1"/>
  <c r="O784" i="1" s="1"/>
  <c r="Q784" i="1" s="1"/>
  <c r="H784" i="1"/>
  <c r="I784" i="1" s="1"/>
  <c r="K784" i="1" s="1"/>
  <c r="O783" i="1"/>
  <c r="Q783" i="1" s="1"/>
  <c r="I783" i="1"/>
  <c r="K783" i="1" s="1"/>
  <c r="N782" i="1"/>
  <c r="O782" i="1" s="1"/>
  <c r="Q782" i="1" s="1"/>
  <c r="H782" i="1"/>
  <c r="I782" i="1" s="1"/>
  <c r="K782" i="1" s="1"/>
  <c r="Q781" i="1"/>
  <c r="O781" i="1"/>
  <c r="K781" i="1"/>
  <c r="I781" i="1"/>
  <c r="N780" i="1"/>
  <c r="O780" i="1" s="1"/>
  <c r="Q780" i="1" s="1"/>
  <c r="H780" i="1"/>
  <c r="I780" i="1" s="1"/>
  <c r="K780" i="1" s="1"/>
  <c r="O779" i="1"/>
  <c r="Q779" i="1" s="1"/>
  <c r="I779" i="1"/>
  <c r="K779" i="1" s="1"/>
  <c r="N778" i="1"/>
  <c r="O778" i="1" s="1"/>
  <c r="Q778" i="1" s="1"/>
  <c r="H778" i="1"/>
  <c r="I778" i="1" s="1"/>
  <c r="K778" i="1" s="1"/>
  <c r="Q777" i="1"/>
  <c r="O777" i="1"/>
  <c r="K777" i="1"/>
  <c r="I777" i="1"/>
  <c r="N776" i="1"/>
  <c r="O776" i="1" s="1"/>
  <c r="Q776" i="1" s="1"/>
  <c r="H776" i="1"/>
  <c r="I776" i="1" s="1"/>
  <c r="K776" i="1" s="1"/>
  <c r="O775" i="1"/>
  <c r="Q775" i="1" s="1"/>
  <c r="I775" i="1"/>
  <c r="K775" i="1" s="1"/>
  <c r="N774" i="1"/>
  <c r="O774" i="1" s="1"/>
  <c r="Q774" i="1" s="1"/>
  <c r="H774" i="1"/>
  <c r="I774" i="1" s="1"/>
  <c r="K774" i="1" s="1"/>
  <c r="Q773" i="1"/>
  <c r="O773" i="1"/>
  <c r="K773" i="1"/>
  <c r="I773" i="1"/>
  <c r="N772" i="1"/>
  <c r="O772" i="1" s="1"/>
  <c r="Q772" i="1" s="1"/>
  <c r="H772" i="1"/>
  <c r="I772" i="1" s="1"/>
  <c r="K772" i="1" s="1"/>
  <c r="O771" i="1"/>
  <c r="Q771" i="1" s="1"/>
  <c r="I771" i="1"/>
  <c r="K771" i="1" s="1"/>
  <c r="N770" i="1"/>
  <c r="O770" i="1" s="1"/>
  <c r="Q770" i="1" s="1"/>
  <c r="H770" i="1"/>
  <c r="I770" i="1" s="1"/>
  <c r="K770" i="1" s="1"/>
  <c r="Q769" i="1"/>
  <c r="O769" i="1"/>
  <c r="K769" i="1"/>
  <c r="I769" i="1"/>
  <c r="N768" i="1"/>
  <c r="O768" i="1" s="1"/>
  <c r="Q768" i="1" s="1"/>
  <c r="H768" i="1"/>
  <c r="I768" i="1" s="1"/>
  <c r="K768" i="1" s="1"/>
  <c r="B768" i="1"/>
  <c r="B770" i="1" s="1"/>
  <c r="B772" i="1" s="1"/>
  <c r="B774" i="1" s="1"/>
  <c r="B776" i="1" s="1"/>
  <c r="B778" i="1" s="1"/>
  <c r="B780" i="1" s="1"/>
  <c r="B782" i="1" s="1"/>
  <c r="B784" i="1" s="1"/>
  <c r="I767" i="1"/>
  <c r="K767" i="1" s="1"/>
  <c r="M767" i="1" s="1"/>
  <c r="O767" i="1" s="1"/>
  <c r="Q767" i="1" s="1"/>
  <c r="I766" i="1"/>
  <c r="K766" i="1" s="1"/>
  <c r="M766" i="1" s="1"/>
  <c r="O766" i="1" s="1"/>
  <c r="Q766" i="1" s="1"/>
  <c r="K765" i="1"/>
  <c r="M765" i="1" s="1"/>
  <c r="O765" i="1" s="1"/>
  <c r="Q765" i="1" s="1"/>
  <c r="I765" i="1"/>
  <c r="I764" i="1"/>
  <c r="K764" i="1" s="1"/>
  <c r="M764" i="1" s="1"/>
  <c r="O764" i="1" s="1"/>
  <c r="Q764" i="1" s="1"/>
  <c r="I763" i="1"/>
  <c r="K763" i="1" s="1"/>
  <c r="M763" i="1" s="1"/>
  <c r="O763" i="1" s="1"/>
  <c r="Q763" i="1" s="1"/>
  <c r="I762" i="1"/>
  <c r="K762" i="1" s="1"/>
  <c r="M762" i="1" s="1"/>
  <c r="O762" i="1" s="1"/>
  <c r="Q762" i="1" s="1"/>
  <c r="K761" i="1"/>
  <c r="M761" i="1" s="1"/>
  <c r="O761" i="1" s="1"/>
  <c r="Q761" i="1" s="1"/>
  <c r="I761" i="1"/>
  <c r="I760" i="1"/>
  <c r="K760" i="1" s="1"/>
  <c r="M760" i="1" s="1"/>
  <c r="O760" i="1" s="1"/>
  <c r="Q760" i="1" s="1"/>
  <c r="I759" i="1"/>
  <c r="K759" i="1" s="1"/>
  <c r="M759" i="1" s="1"/>
  <c r="O759" i="1" s="1"/>
  <c r="Q759" i="1" s="1"/>
  <c r="I758" i="1"/>
  <c r="K758" i="1" s="1"/>
  <c r="M758" i="1" s="1"/>
  <c r="O758" i="1" s="1"/>
  <c r="Q758" i="1" s="1"/>
  <c r="K757" i="1"/>
  <c r="M757" i="1" s="1"/>
  <c r="O757" i="1" s="1"/>
  <c r="Q757" i="1" s="1"/>
  <c r="I757" i="1"/>
  <c r="N756" i="1"/>
  <c r="N755" i="1" s="1"/>
  <c r="J756" i="1"/>
  <c r="I756" i="1"/>
  <c r="K756" i="1" s="1"/>
  <c r="M756" i="1" s="1"/>
  <c r="O756" i="1" s="1"/>
  <c r="Q756" i="1" s="1"/>
  <c r="J755" i="1"/>
  <c r="H755" i="1"/>
  <c r="I755" i="1" s="1"/>
  <c r="K755" i="1" s="1"/>
  <c r="M755" i="1" s="1"/>
  <c r="O755" i="1" s="1"/>
  <c r="Q755" i="1" s="1"/>
  <c r="O754" i="1"/>
  <c r="Q754" i="1" s="1"/>
  <c r="I754" i="1"/>
  <c r="K754" i="1" s="1"/>
  <c r="N753" i="1"/>
  <c r="O753" i="1" s="1"/>
  <c r="Q753" i="1" s="1"/>
  <c r="H753" i="1"/>
  <c r="I753" i="1" s="1"/>
  <c r="K753" i="1" s="1"/>
  <c r="O752" i="1"/>
  <c r="Q752" i="1" s="1"/>
  <c r="I752" i="1"/>
  <c r="K752" i="1" s="1"/>
  <c r="N751" i="1"/>
  <c r="O751" i="1" s="1"/>
  <c r="Q751" i="1" s="1"/>
  <c r="H751" i="1"/>
  <c r="I751" i="1" s="1"/>
  <c r="K751" i="1" s="1"/>
  <c r="O750" i="1"/>
  <c r="Q750" i="1" s="1"/>
  <c r="I750" i="1"/>
  <c r="K750" i="1" s="1"/>
  <c r="N749" i="1"/>
  <c r="O749" i="1" s="1"/>
  <c r="Q749" i="1" s="1"/>
  <c r="H749" i="1"/>
  <c r="I749" i="1" s="1"/>
  <c r="K749" i="1" s="1"/>
  <c r="O748" i="1"/>
  <c r="Q748" i="1" s="1"/>
  <c r="I748" i="1"/>
  <c r="K748" i="1" s="1"/>
  <c r="N747" i="1"/>
  <c r="O747" i="1" s="1"/>
  <c r="Q747" i="1" s="1"/>
  <c r="H747" i="1"/>
  <c r="I747" i="1" s="1"/>
  <c r="K747" i="1" s="1"/>
  <c r="O746" i="1"/>
  <c r="Q746" i="1" s="1"/>
  <c r="I746" i="1"/>
  <c r="K746" i="1" s="1"/>
  <c r="N745" i="1"/>
  <c r="O745" i="1" s="1"/>
  <c r="Q745" i="1" s="1"/>
  <c r="H745" i="1"/>
  <c r="I745" i="1" s="1"/>
  <c r="K745" i="1" s="1"/>
  <c r="O744" i="1"/>
  <c r="Q744" i="1" s="1"/>
  <c r="I744" i="1"/>
  <c r="K744" i="1" s="1"/>
  <c r="N743" i="1"/>
  <c r="O743" i="1" s="1"/>
  <c r="Q743" i="1" s="1"/>
  <c r="H743" i="1"/>
  <c r="I743" i="1" s="1"/>
  <c r="K743" i="1" s="1"/>
  <c r="O742" i="1"/>
  <c r="Q742" i="1" s="1"/>
  <c r="I742" i="1"/>
  <c r="K742" i="1" s="1"/>
  <c r="N741" i="1"/>
  <c r="O741" i="1" s="1"/>
  <c r="Q741" i="1" s="1"/>
  <c r="H741" i="1"/>
  <c r="I741" i="1" s="1"/>
  <c r="K741" i="1" s="1"/>
  <c r="O740" i="1"/>
  <c r="Q740" i="1" s="1"/>
  <c r="I740" i="1"/>
  <c r="K740" i="1" s="1"/>
  <c r="N739" i="1"/>
  <c r="O739" i="1" s="1"/>
  <c r="Q739" i="1" s="1"/>
  <c r="H739" i="1"/>
  <c r="I739" i="1" s="1"/>
  <c r="K739" i="1" s="1"/>
  <c r="O738" i="1"/>
  <c r="Q738" i="1" s="1"/>
  <c r="I738" i="1"/>
  <c r="K738" i="1" s="1"/>
  <c r="N737" i="1"/>
  <c r="O737" i="1" s="1"/>
  <c r="Q737" i="1" s="1"/>
  <c r="H737" i="1"/>
  <c r="I737" i="1" s="1"/>
  <c r="K737" i="1" s="1"/>
  <c r="O736" i="1"/>
  <c r="Q736" i="1" s="1"/>
  <c r="I736" i="1"/>
  <c r="K736" i="1" s="1"/>
  <c r="N735" i="1"/>
  <c r="O735" i="1" s="1"/>
  <c r="Q735" i="1" s="1"/>
  <c r="H735" i="1"/>
  <c r="I735" i="1" s="1"/>
  <c r="K735" i="1" s="1"/>
  <c r="O734" i="1"/>
  <c r="Q734" i="1" s="1"/>
  <c r="I734" i="1"/>
  <c r="K734" i="1" s="1"/>
  <c r="N733" i="1"/>
  <c r="O733" i="1" s="1"/>
  <c r="Q733" i="1" s="1"/>
  <c r="H733" i="1"/>
  <c r="I733" i="1" s="1"/>
  <c r="K733" i="1" s="1"/>
  <c r="O732" i="1"/>
  <c r="Q732" i="1" s="1"/>
  <c r="I732" i="1"/>
  <c r="K732" i="1" s="1"/>
  <c r="N731" i="1"/>
  <c r="O731" i="1" s="1"/>
  <c r="Q731" i="1" s="1"/>
  <c r="H731" i="1"/>
  <c r="I731" i="1" s="1"/>
  <c r="K731" i="1" s="1"/>
  <c r="O730" i="1"/>
  <c r="Q730" i="1" s="1"/>
  <c r="I730" i="1"/>
  <c r="K730" i="1" s="1"/>
  <c r="N729" i="1"/>
  <c r="O729" i="1" s="1"/>
  <c r="Q729" i="1" s="1"/>
  <c r="H729" i="1"/>
  <c r="I729" i="1" s="1"/>
  <c r="K729" i="1" s="1"/>
  <c r="O728" i="1"/>
  <c r="Q728" i="1" s="1"/>
  <c r="I728" i="1"/>
  <c r="K728" i="1" s="1"/>
  <c r="N727" i="1"/>
  <c r="O727" i="1" s="1"/>
  <c r="Q727" i="1" s="1"/>
  <c r="H727" i="1"/>
  <c r="I727" i="1" s="1"/>
  <c r="K727" i="1" s="1"/>
  <c r="O726" i="1"/>
  <c r="Q726" i="1" s="1"/>
  <c r="I726" i="1"/>
  <c r="K726" i="1" s="1"/>
  <c r="N725" i="1"/>
  <c r="O725" i="1" s="1"/>
  <c r="Q725" i="1" s="1"/>
  <c r="H725" i="1"/>
  <c r="I725" i="1" s="1"/>
  <c r="K725" i="1" s="1"/>
  <c r="O724" i="1"/>
  <c r="Q724" i="1" s="1"/>
  <c r="K724" i="1"/>
  <c r="I724" i="1"/>
  <c r="N723" i="1"/>
  <c r="O723" i="1" s="1"/>
  <c r="Q723" i="1" s="1"/>
  <c r="H723" i="1"/>
  <c r="I723" i="1" s="1"/>
  <c r="K723" i="1" s="1"/>
  <c r="O722" i="1"/>
  <c r="Q722" i="1" s="1"/>
  <c r="I722" i="1"/>
  <c r="K722" i="1" s="1"/>
  <c r="N721" i="1"/>
  <c r="O721" i="1" s="1"/>
  <c r="Q721" i="1" s="1"/>
  <c r="H721" i="1"/>
  <c r="I721" i="1" s="1"/>
  <c r="K721" i="1" s="1"/>
  <c r="O720" i="1"/>
  <c r="Q720" i="1" s="1"/>
  <c r="I720" i="1"/>
  <c r="K720" i="1" s="1"/>
  <c r="N719" i="1"/>
  <c r="O719" i="1" s="1"/>
  <c r="Q719" i="1" s="1"/>
  <c r="H719" i="1"/>
  <c r="I719" i="1" s="1"/>
  <c r="K719" i="1" s="1"/>
  <c r="O718" i="1"/>
  <c r="Q718" i="1" s="1"/>
  <c r="I718" i="1"/>
  <c r="K718" i="1" s="1"/>
  <c r="N717" i="1"/>
  <c r="O717" i="1" s="1"/>
  <c r="Q717" i="1" s="1"/>
  <c r="H717" i="1"/>
  <c r="I717" i="1" s="1"/>
  <c r="K717" i="1" s="1"/>
  <c r="O716" i="1"/>
  <c r="Q716" i="1" s="1"/>
  <c r="I716" i="1"/>
  <c r="K716" i="1" s="1"/>
  <c r="N715" i="1"/>
  <c r="O715" i="1" s="1"/>
  <c r="Q715" i="1" s="1"/>
  <c r="H715" i="1"/>
  <c r="I715" i="1" s="1"/>
  <c r="K715" i="1" s="1"/>
  <c r="O714" i="1"/>
  <c r="Q714" i="1" s="1"/>
  <c r="I714" i="1"/>
  <c r="K714" i="1" s="1"/>
  <c r="N713" i="1"/>
  <c r="O713" i="1" s="1"/>
  <c r="Q713" i="1" s="1"/>
  <c r="H713" i="1"/>
  <c r="I713" i="1" s="1"/>
  <c r="K713" i="1" s="1"/>
  <c r="O712" i="1"/>
  <c r="Q712" i="1" s="1"/>
  <c r="I712" i="1"/>
  <c r="K712" i="1" s="1"/>
  <c r="N711" i="1"/>
  <c r="O711" i="1" s="1"/>
  <c r="Q711" i="1" s="1"/>
  <c r="H711" i="1"/>
  <c r="I711" i="1" s="1"/>
  <c r="K711" i="1" s="1"/>
  <c r="O710" i="1"/>
  <c r="Q710" i="1" s="1"/>
  <c r="I710" i="1"/>
  <c r="K710" i="1" s="1"/>
  <c r="N709" i="1"/>
  <c r="O709" i="1" s="1"/>
  <c r="Q709" i="1" s="1"/>
  <c r="H709" i="1"/>
  <c r="I709" i="1" s="1"/>
  <c r="K709" i="1" s="1"/>
  <c r="O708" i="1"/>
  <c r="Q708" i="1" s="1"/>
  <c r="K708" i="1"/>
  <c r="I708" i="1"/>
  <c r="N707" i="1"/>
  <c r="O707" i="1" s="1"/>
  <c r="Q707" i="1" s="1"/>
  <c r="H707" i="1"/>
  <c r="I707" i="1" s="1"/>
  <c r="K707" i="1" s="1"/>
  <c r="O706" i="1"/>
  <c r="Q706" i="1" s="1"/>
  <c r="I706" i="1"/>
  <c r="K706" i="1" s="1"/>
  <c r="N705" i="1"/>
  <c r="O705" i="1" s="1"/>
  <c r="Q705" i="1" s="1"/>
  <c r="H705" i="1"/>
  <c r="I705" i="1" s="1"/>
  <c r="K705" i="1" s="1"/>
  <c r="O704" i="1"/>
  <c r="Q704" i="1" s="1"/>
  <c r="I704" i="1"/>
  <c r="K704" i="1" s="1"/>
  <c r="N703" i="1"/>
  <c r="O703" i="1" s="1"/>
  <c r="Q703" i="1" s="1"/>
  <c r="H703" i="1"/>
  <c r="I703" i="1" s="1"/>
  <c r="K703" i="1" s="1"/>
  <c r="O702" i="1"/>
  <c r="Q702" i="1" s="1"/>
  <c r="I702" i="1"/>
  <c r="K702" i="1" s="1"/>
  <c r="N701" i="1"/>
  <c r="O701" i="1" s="1"/>
  <c r="Q701" i="1" s="1"/>
  <c r="H701" i="1"/>
  <c r="I701" i="1" s="1"/>
  <c r="K701" i="1" s="1"/>
  <c r="O700" i="1"/>
  <c r="Q700" i="1" s="1"/>
  <c r="K700" i="1"/>
  <c r="I700" i="1"/>
  <c r="N699" i="1"/>
  <c r="O699" i="1" s="1"/>
  <c r="Q699" i="1" s="1"/>
  <c r="H699" i="1"/>
  <c r="I699" i="1" s="1"/>
  <c r="K699" i="1" s="1"/>
  <c r="O698" i="1"/>
  <c r="Q698" i="1" s="1"/>
  <c r="I698" i="1"/>
  <c r="K698" i="1" s="1"/>
  <c r="N697" i="1"/>
  <c r="O697" i="1" s="1"/>
  <c r="Q697" i="1" s="1"/>
  <c r="H697" i="1"/>
  <c r="I697" i="1" s="1"/>
  <c r="K697" i="1" s="1"/>
  <c r="Q696" i="1"/>
  <c r="O696" i="1"/>
  <c r="K696" i="1"/>
  <c r="I696" i="1"/>
  <c r="N695" i="1"/>
  <c r="O695" i="1" s="1"/>
  <c r="Q695" i="1" s="1"/>
  <c r="H695" i="1"/>
  <c r="I695" i="1" s="1"/>
  <c r="K695" i="1" s="1"/>
  <c r="O694" i="1"/>
  <c r="Q694" i="1" s="1"/>
  <c r="I694" i="1"/>
  <c r="K694" i="1" s="1"/>
  <c r="N693" i="1"/>
  <c r="O693" i="1" s="1"/>
  <c r="Q693" i="1" s="1"/>
  <c r="H693" i="1"/>
  <c r="I693" i="1" s="1"/>
  <c r="K693" i="1" s="1"/>
  <c r="Q692" i="1"/>
  <c r="O692" i="1"/>
  <c r="K692" i="1"/>
  <c r="I692" i="1"/>
  <c r="N691" i="1"/>
  <c r="O691" i="1" s="1"/>
  <c r="Q691" i="1" s="1"/>
  <c r="H691" i="1"/>
  <c r="I691" i="1" s="1"/>
  <c r="K691" i="1" s="1"/>
  <c r="O690" i="1"/>
  <c r="Q690" i="1" s="1"/>
  <c r="I690" i="1"/>
  <c r="K690" i="1" s="1"/>
  <c r="N689" i="1"/>
  <c r="O689" i="1" s="1"/>
  <c r="Q689" i="1" s="1"/>
  <c r="H689" i="1"/>
  <c r="I689" i="1" s="1"/>
  <c r="K689" i="1" s="1"/>
  <c r="Q688" i="1"/>
  <c r="O688" i="1"/>
  <c r="K688" i="1"/>
  <c r="I688" i="1"/>
  <c r="N687" i="1"/>
  <c r="O687" i="1" s="1"/>
  <c r="Q687" i="1" s="1"/>
  <c r="H687" i="1"/>
  <c r="I687" i="1" s="1"/>
  <c r="K687" i="1" s="1"/>
  <c r="O686" i="1"/>
  <c r="Q686" i="1" s="1"/>
  <c r="I686" i="1"/>
  <c r="K686" i="1" s="1"/>
  <c r="N685" i="1"/>
  <c r="O685" i="1" s="1"/>
  <c r="Q685" i="1" s="1"/>
  <c r="H685" i="1"/>
  <c r="I685" i="1" s="1"/>
  <c r="K685" i="1" s="1"/>
  <c r="Q684" i="1"/>
  <c r="O684" i="1"/>
  <c r="K684" i="1"/>
  <c r="I684" i="1"/>
  <c r="N683" i="1"/>
  <c r="O683" i="1" s="1"/>
  <c r="Q683" i="1" s="1"/>
  <c r="H683" i="1"/>
  <c r="I683" i="1" s="1"/>
  <c r="K683" i="1" s="1"/>
  <c r="O682" i="1"/>
  <c r="Q682" i="1" s="1"/>
  <c r="I682" i="1"/>
  <c r="K682" i="1" s="1"/>
  <c r="N681" i="1"/>
  <c r="O681" i="1" s="1"/>
  <c r="Q681" i="1" s="1"/>
  <c r="H681" i="1"/>
  <c r="I681" i="1" s="1"/>
  <c r="K681" i="1" s="1"/>
  <c r="Q680" i="1"/>
  <c r="O680" i="1"/>
  <c r="K680" i="1"/>
  <c r="I680" i="1"/>
  <c r="N679" i="1"/>
  <c r="O679" i="1" s="1"/>
  <c r="Q679" i="1" s="1"/>
  <c r="H679" i="1"/>
  <c r="I679" i="1" s="1"/>
  <c r="K679" i="1" s="1"/>
  <c r="O678" i="1"/>
  <c r="Q678" i="1" s="1"/>
  <c r="I678" i="1"/>
  <c r="K678" i="1" s="1"/>
  <c r="N677" i="1"/>
  <c r="O677" i="1" s="1"/>
  <c r="Q677" i="1" s="1"/>
  <c r="H677" i="1"/>
  <c r="I677" i="1" s="1"/>
  <c r="K677" i="1" s="1"/>
  <c r="Q676" i="1"/>
  <c r="O676" i="1"/>
  <c r="K676" i="1"/>
  <c r="I676" i="1"/>
  <c r="N675" i="1"/>
  <c r="O675" i="1" s="1"/>
  <c r="Q675" i="1" s="1"/>
  <c r="H675" i="1"/>
  <c r="I675" i="1" s="1"/>
  <c r="K675" i="1" s="1"/>
  <c r="O674" i="1"/>
  <c r="Q674" i="1" s="1"/>
  <c r="I674" i="1"/>
  <c r="K674" i="1" s="1"/>
  <c r="N673" i="1"/>
  <c r="O673" i="1" s="1"/>
  <c r="Q673" i="1" s="1"/>
  <c r="H673" i="1"/>
  <c r="I673" i="1" s="1"/>
  <c r="K673" i="1" s="1"/>
  <c r="O672" i="1"/>
  <c r="Q672" i="1" s="1"/>
  <c r="I672" i="1"/>
  <c r="K672" i="1" s="1"/>
  <c r="N671" i="1"/>
  <c r="O671" i="1" s="1"/>
  <c r="Q671" i="1" s="1"/>
  <c r="H671" i="1"/>
  <c r="I671" i="1" s="1"/>
  <c r="K671" i="1" s="1"/>
  <c r="O670" i="1"/>
  <c r="Q670" i="1" s="1"/>
  <c r="I670" i="1"/>
  <c r="K670" i="1" s="1"/>
  <c r="N669" i="1"/>
  <c r="O669" i="1" s="1"/>
  <c r="Q669" i="1" s="1"/>
  <c r="H669" i="1"/>
  <c r="I669" i="1" s="1"/>
  <c r="K669" i="1" s="1"/>
  <c r="Q668" i="1"/>
  <c r="O668" i="1"/>
  <c r="K668" i="1"/>
  <c r="I668" i="1"/>
  <c r="N667" i="1"/>
  <c r="O667" i="1" s="1"/>
  <c r="Q667" i="1" s="1"/>
  <c r="H667" i="1"/>
  <c r="I667" i="1" s="1"/>
  <c r="K667" i="1" s="1"/>
  <c r="O666" i="1"/>
  <c r="Q666" i="1" s="1"/>
  <c r="I666" i="1"/>
  <c r="K666" i="1" s="1"/>
  <c r="N665" i="1"/>
  <c r="O665" i="1" s="1"/>
  <c r="Q665" i="1" s="1"/>
  <c r="H665" i="1"/>
  <c r="I665" i="1" s="1"/>
  <c r="K665" i="1" s="1"/>
  <c r="Q664" i="1"/>
  <c r="O664" i="1"/>
  <c r="K664" i="1"/>
  <c r="I664" i="1"/>
  <c r="N663" i="1"/>
  <c r="O663" i="1" s="1"/>
  <c r="Q663" i="1" s="1"/>
  <c r="H663" i="1"/>
  <c r="I663" i="1" s="1"/>
  <c r="K663" i="1" s="1"/>
  <c r="O662" i="1"/>
  <c r="Q662" i="1" s="1"/>
  <c r="I662" i="1"/>
  <c r="K662" i="1" s="1"/>
  <c r="N661" i="1"/>
  <c r="O661" i="1" s="1"/>
  <c r="Q661" i="1" s="1"/>
  <c r="H661" i="1"/>
  <c r="I661" i="1" s="1"/>
  <c r="K661" i="1" s="1"/>
  <c r="Q660" i="1"/>
  <c r="O660" i="1"/>
  <c r="K660" i="1"/>
  <c r="I660" i="1"/>
  <c r="N659" i="1"/>
  <c r="O659" i="1" s="1"/>
  <c r="Q659" i="1" s="1"/>
  <c r="H659" i="1"/>
  <c r="I659" i="1" s="1"/>
  <c r="K659" i="1" s="1"/>
  <c r="O658" i="1"/>
  <c r="Q658" i="1" s="1"/>
  <c r="I658" i="1"/>
  <c r="K658" i="1" s="1"/>
  <c r="N657" i="1"/>
  <c r="O657" i="1" s="1"/>
  <c r="Q657" i="1" s="1"/>
  <c r="H657" i="1"/>
  <c r="I657" i="1" s="1"/>
  <c r="K657" i="1" s="1"/>
  <c r="O656" i="1"/>
  <c r="Q656" i="1" s="1"/>
  <c r="I656" i="1"/>
  <c r="K656" i="1" s="1"/>
  <c r="N655" i="1"/>
  <c r="O655" i="1" s="1"/>
  <c r="Q655" i="1" s="1"/>
  <c r="H655" i="1"/>
  <c r="I655" i="1" s="1"/>
  <c r="K655" i="1" s="1"/>
  <c r="O654" i="1"/>
  <c r="Q654" i="1" s="1"/>
  <c r="I654" i="1"/>
  <c r="K654" i="1" s="1"/>
  <c r="N653" i="1"/>
  <c r="O653" i="1" s="1"/>
  <c r="Q653" i="1" s="1"/>
  <c r="H653" i="1"/>
  <c r="I653" i="1" s="1"/>
  <c r="K653" i="1" s="1"/>
  <c r="O652" i="1"/>
  <c r="Q652" i="1" s="1"/>
  <c r="I652" i="1"/>
  <c r="K652" i="1" s="1"/>
  <c r="N651" i="1"/>
  <c r="O651" i="1" s="1"/>
  <c r="Q651" i="1" s="1"/>
  <c r="H651" i="1"/>
  <c r="I651" i="1" s="1"/>
  <c r="K651" i="1" s="1"/>
  <c r="O650" i="1"/>
  <c r="Q650" i="1" s="1"/>
  <c r="I650" i="1"/>
  <c r="K650" i="1" s="1"/>
  <c r="N649" i="1"/>
  <c r="O649" i="1" s="1"/>
  <c r="Q649" i="1" s="1"/>
  <c r="H649" i="1"/>
  <c r="I649" i="1" s="1"/>
  <c r="K649" i="1" s="1"/>
  <c r="O648" i="1"/>
  <c r="Q648" i="1" s="1"/>
  <c r="K648" i="1"/>
  <c r="I648" i="1"/>
  <c r="N647" i="1"/>
  <c r="O647" i="1" s="1"/>
  <c r="Q647" i="1" s="1"/>
  <c r="H647" i="1"/>
  <c r="I647" i="1" s="1"/>
  <c r="K647" i="1" s="1"/>
  <c r="O646" i="1"/>
  <c r="Q646" i="1" s="1"/>
  <c r="I646" i="1"/>
  <c r="K646" i="1" s="1"/>
  <c r="N645" i="1"/>
  <c r="O645" i="1" s="1"/>
  <c r="Q645" i="1" s="1"/>
  <c r="H645" i="1"/>
  <c r="I645" i="1" s="1"/>
  <c r="K645" i="1" s="1"/>
  <c r="O644" i="1"/>
  <c r="Q644" i="1" s="1"/>
  <c r="K644" i="1"/>
  <c r="I644" i="1"/>
  <c r="N643" i="1"/>
  <c r="O643" i="1" s="1"/>
  <c r="Q643" i="1" s="1"/>
  <c r="H643" i="1"/>
  <c r="I643" i="1" s="1"/>
  <c r="K643" i="1" s="1"/>
  <c r="O642" i="1"/>
  <c r="Q642" i="1" s="1"/>
  <c r="I642" i="1"/>
  <c r="K642" i="1" s="1"/>
  <c r="N641" i="1"/>
  <c r="O641" i="1" s="1"/>
  <c r="Q641" i="1" s="1"/>
  <c r="H641" i="1"/>
  <c r="I641" i="1" s="1"/>
  <c r="K641" i="1" s="1"/>
  <c r="O640" i="1"/>
  <c r="Q640" i="1" s="1"/>
  <c r="I640" i="1"/>
  <c r="K640" i="1" s="1"/>
  <c r="N639" i="1"/>
  <c r="O639" i="1" s="1"/>
  <c r="Q639" i="1" s="1"/>
  <c r="H639" i="1"/>
  <c r="I639" i="1" s="1"/>
  <c r="K639" i="1" s="1"/>
  <c r="O638" i="1"/>
  <c r="Q638" i="1" s="1"/>
  <c r="I638" i="1"/>
  <c r="K638" i="1" s="1"/>
  <c r="N637" i="1"/>
  <c r="O637" i="1" s="1"/>
  <c r="Q637" i="1" s="1"/>
  <c r="H637" i="1"/>
  <c r="I637" i="1" s="1"/>
  <c r="K637" i="1" s="1"/>
  <c r="Q636" i="1"/>
  <c r="O636" i="1"/>
  <c r="K636" i="1"/>
  <c r="I636" i="1"/>
  <c r="N635" i="1"/>
  <c r="O635" i="1" s="1"/>
  <c r="Q635" i="1" s="1"/>
  <c r="H635" i="1"/>
  <c r="I635" i="1" s="1"/>
  <c r="K635" i="1" s="1"/>
  <c r="O634" i="1"/>
  <c r="Q634" i="1" s="1"/>
  <c r="I634" i="1"/>
  <c r="K634" i="1" s="1"/>
  <c r="N633" i="1"/>
  <c r="O633" i="1" s="1"/>
  <c r="Q633" i="1" s="1"/>
  <c r="H633" i="1"/>
  <c r="I633" i="1" s="1"/>
  <c r="K633" i="1" s="1"/>
  <c r="Q632" i="1"/>
  <c r="O632" i="1"/>
  <c r="K632" i="1"/>
  <c r="I632" i="1"/>
  <c r="N631" i="1"/>
  <c r="O631" i="1" s="1"/>
  <c r="Q631" i="1" s="1"/>
  <c r="H631" i="1"/>
  <c r="I631" i="1" s="1"/>
  <c r="K631" i="1" s="1"/>
  <c r="O630" i="1"/>
  <c r="Q630" i="1" s="1"/>
  <c r="I630" i="1"/>
  <c r="K630" i="1" s="1"/>
  <c r="N629" i="1"/>
  <c r="O629" i="1" s="1"/>
  <c r="Q629" i="1" s="1"/>
  <c r="H629" i="1"/>
  <c r="I629" i="1" s="1"/>
  <c r="K629" i="1" s="1"/>
  <c r="Q628" i="1"/>
  <c r="O628" i="1"/>
  <c r="K628" i="1"/>
  <c r="I628" i="1"/>
  <c r="N627" i="1"/>
  <c r="O627" i="1" s="1"/>
  <c r="Q627" i="1" s="1"/>
  <c r="H627" i="1"/>
  <c r="I627" i="1" s="1"/>
  <c r="K627" i="1" s="1"/>
  <c r="O626" i="1"/>
  <c r="Q626" i="1" s="1"/>
  <c r="I626" i="1"/>
  <c r="K626" i="1" s="1"/>
  <c r="N625" i="1"/>
  <c r="O625" i="1" s="1"/>
  <c r="Q625" i="1" s="1"/>
  <c r="H625" i="1"/>
  <c r="I625" i="1" s="1"/>
  <c r="K625" i="1" s="1"/>
  <c r="O624" i="1"/>
  <c r="Q624" i="1" s="1"/>
  <c r="I624" i="1"/>
  <c r="K624" i="1" s="1"/>
  <c r="N623" i="1"/>
  <c r="O623" i="1" s="1"/>
  <c r="Q623" i="1" s="1"/>
  <c r="H623" i="1"/>
  <c r="I623" i="1" s="1"/>
  <c r="K623" i="1" s="1"/>
  <c r="O622" i="1"/>
  <c r="Q622" i="1" s="1"/>
  <c r="I622" i="1"/>
  <c r="K622" i="1" s="1"/>
  <c r="N621" i="1"/>
  <c r="O621" i="1" s="1"/>
  <c r="Q621" i="1" s="1"/>
  <c r="H621" i="1"/>
  <c r="I621" i="1" s="1"/>
  <c r="K621" i="1" s="1"/>
  <c r="O620" i="1"/>
  <c r="Q620" i="1" s="1"/>
  <c r="I620" i="1"/>
  <c r="K620" i="1" s="1"/>
  <c r="N619" i="1"/>
  <c r="O619" i="1" s="1"/>
  <c r="Q619" i="1" s="1"/>
  <c r="H619" i="1"/>
  <c r="I619" i="1" s="1"/>
  <c r="K619" i="1" s="1"/>
  <c r="O618" i="1"/>
  <c r="Q618" i="1" s="1"/>
  <c r="I618" i="1"/>
  <c r="K618" i="1" s="1"/>
  <c r="N617" i="1"/>
  <c r="O617" i="1" s="1"/>
  <c r="Q617" i="1" s="1"/>
  <c r="H617" i="1"/>
  <c r="I617" i="1" s="1"/>
  <c r="K617" i="1" s="1"/>
  <c r="O616" i="1"/>
  <c r="Q616" i="1" s="1"/>
  <c r="K616" i="1"/>
  <c r="I616" i="1"/>
  <c r="N615" i="1"/>
  <c r="O615" i="1" s="1"/>
  <c r="Q615" i="1" s="1"/>
  <c r="H615" i="1"/>
  <c r="I615" i="1" s="1"/>
  <c r="K615" i="1" s="1"/>
  <c r="O614" i="1"/>
  <c r="Q614" i="1" s="1"/>
  <c r="I614" i="1"/>
  <c r="K614" i="1" s="1"/>
  <c r="N613" i="1"/>
  <c r="O613" i="1" s="1"/>
  <c r="Q613" i="1" s="1"/>
  <c r="H613" i="1"/>
  <c r="I613" i="1" s="1"/>
  <c r="K613" i="1" s="1"/>
  <c r="Q612" i="1"/>
  <c r="O612" i="1"/>
  <c r="K612" i="1"/>
  <c r="I612" i="1"/>
  <c r="N611" i="1"/>
  <c r="O611" i="1" s="1"/>
  <c r="Q611" i="1" s="1"/>
  <c r="H611" i="1"/>
  <c r="I611" i="1" s="1"/>
  <c r="K611" i="1" s="1"/>
  <c r="O610" i="1"/>
  <c r="Q610" i="1" s="1"/>
  <c r="I610" i="1"/>
  <c r="K610" i="1" s="1"/>
  <c r="N609" i="1"/>
  <c r="O609" i="1" s="1"/>
  <c r="Q609" i="1" s="1"/>
  <c r="H609" i="1"/>
  <c r="I609" i="1" s="1"/>
  <c r="K609" i="1" s="1"/>
  <c r="O608" i="1"/>
  <c r="Q608" i="1" s="1"/>
  <c r="I608" i="1"/>
  <c r="K608" i="1" s="1"/>
  <c r="N607" i="1"/>
  <c r="O607" i="1" s="1"/>
  <c r="Q607" i="1" s="1"/>
  <c r="H607" i="1"/>
  <c r="I607" i="1" s="1"/>
  <c r="K607" i="1" s="1"/>
  <c r="O606" i="1"/>
  <c r="Q606" i="1" s="1"/>
  <c r="I606" i="1"/>
  <c r="K606" i="1" s="1"/>
  <c r="N605" i="1"/>
  <c r="O605" i="1" s="1"/>
  <c r="Q605" i="1" s="1"/>
  <c r="H605" i="1"/>
  <c r="I605" i="1" s="1"/>
  <c r="K605" i="1" s="1"/>
  <c r="O604" i="1"/>
  <c r="Q604" i="1" s="1"/>
  <c r="K604" i="1"/>
  <c r="I604" i="1"/>
  <c r="N603" i="1"/>
  <c r="O603" i="1" s="1"/>
  <c r="Q603" i="1" s="1"/>
  <c r="H603" i="1"/>
  <c r="I603" i="1" s="1"/>
  <c r="K603" i="1" s="1"/>
  <c r="O602" i="1"/>
  <c r="Q602" i="1" s="1"/>
  <c r="I602" i="1"/>
  <c r="K602" i="1" s="1"/>
  <c r="N601" i="1"/>
  <c r="O601" i="1" s="1"/>
  <c r="Q601" i="1" s="1"/>
  <c r="H601" i="1"/>
  <c r="I601" i="1" s="1"/>
  <c r="K601" i="1" s="1"/>
  <c r="Q600" i="1"/>
  <c r="O600" i="1"/>
  <c r="K600" i="1"/>
  <c r="I600" i="1"/>
  <c r="N599" i="1"/>
  <c r="O599" i="1" s="1"/>
  <c r="Q599" i="1" s="1"/>
  <c r="H599" i="1"/>
  <c r="I599" i="1" s="1"/>
  <c r="K599" i="1" s="1"/>
  <c r="O598" i="1"/>
  <c r="Q598" i="1" s="1"/>
  <c r="I598" i="1"/>
  <c r="K598" i="1" s="1"/>
  <c r="N597" i="1"/>
  <c r="O597" i="1" s="1"/>
  <c r="Q597" i="1" s="1"/>
  <c r="H597" i="1"/>
  <c r="I597" i="1" s="1"/>
  <c r="K597" i="1" s="1"/>
  <c r="Q596" i="1"/>
  <c r="O596" i="1"/>
  <c r="K596" i="1"/>
  <c r="I596" i="1"/>
  <c r="N595" i="1"/>
  <c r="O595" i="1" s="1"/>
  <c r="Q595" i="1" s="1"/>
  <c r="H595" i="1"/>
  <c r="I595" i="1" s="1"/>
  <c r="K595" i="1" s="1"/>
  <c r="O594" i="1"/>
  <c r="Q594" i="1" s="1"/>
  <c r="I594" i="1"/>
  <c r="K594" i="1" s="1"/>
  <c r="N593" i="1"/>
  <c r="O593" i="1" s="1"/>
  <c r="Q593" i="1" s="1"/>
  <c r="H593" i="1"/>
  <c r="I593" i="1" s="1"/>
  <c r="K593" i="1" s="1"/>
  <c r="Q592" i="1"/>
  <c r="O592" i="1"/>
  <c r="K592" i="1"/>
  <c r="I592" i="1"/>
  <c r="N591" i="1"/>
  <c r="O591" i="1" s="1"/>
  <c r="Q591" i="1" s="1"/>
  <c r="H591" i="1"/>
  <c r="I591" i="1" s="1"/>
  <c r="K591" i="1" s="1"/>
  <c r="O590" i="1"/>
  <c r="Q590" i="1" s="1"/>
  <c r="I590" i="1"/>
  <c r="K590" i="1" s="1"/>
  <c r="N589" i="1"/>
  <c r="O589" i="1" s="1"/>
  <c r="Q589" i="1" s="1"/>
  <c r="H589" i="1"/>
  <c r="I589" i="1" s="1"/>
  <c r="K589" i="1" s="1"/>
  <c r="Q588" i="1"/>
  <c r="O588" i="1"/>
  <c r="K588" i="1"/>
  <c r="I588" i="1"/>
  <c r="N587" i="1"/>
  <c r="O587" i="1" s="1"/>
  <c r="Q587" i="1" s="1"/>
  <c r="H587" i="1"/>
  <c r="I587" i="1" s="1"/>
  <c r="K587" i="1" s="1"/>
  <c r="O586" i="1"/>
  <c r="Q586" i="1" s="1"/>
  <c r="I586" i="1"/>
  <c r="K586" i="1" s="1"/>
  <c r="N585" i="1"/>
  <c r="O585" i="1" s="1"/>
  <c r="Q585" i="1" s="1"/>
  <c r="H585" i="1"/>
  <c r="I585" i="1" s="1"/>
  <c r="K585" i="1" s="1"/>
  <c r="Q584" i="1"/>
  <c r="O584" i="1"/>
  <c r="K584" i="1"/>
  <c r="I584" i="1"/>
  <c r="N583" i="1"/>
  <c r="O583" i="1" s="1"/>
  <c r="Q583" i="1" s="1"/>
  <c r="H583" i="1"/>
  <c r="I583" i="1" s="1"/>
  <c r="K583" i="1" s="1"/>
  <c r="O582" i="1"/>
  <c r="Q582" i="1" s="1"/>
  <c r="I582" i="1"/>
  <c r="K582" i="1" s="1"/>
  <c r="N581" i="1"/>
  <c r="O581" i="1" s="1"/>
  <c r="Q581" i="1" s="1"/>
  <c r="H581" i="1"/>
  <c r="I581" i="1" s="1"/>
  <c r="K581" i="1" s="1"/>
  <c r="Q580" i="1"/>
  <c r="O580" i="1"/>
  <c r="K580" i="1"/>
  <c r="I580" i="1"/>
  <c r="N579" i="1"/>
  <c r="O579" i="1" s="1"/>
  <c r="Q579" i="1" s="1"/>
  <c r="H579" i="1"/>
  <c r="I579" i="1" s="1"/>
  <c r="K579" i="1" s="1"/>
  <c r="O578" i="1"/>
  <c r="Q578" i="1" s="1"/>
  <c r="I578" i="1"/>
  <c r="K578" i="1" s="1"/>
  <c r="N577" i="1"/>
  <c r="O577" i="1" s="1"/>
  <c r="Q577" i="1" s="1"/>
  <c r="H577" i="1"/>
  <c r="I577" i="1" s="1"/>
  <c r="K577" i="1" s="1"/>
  <c r="Q576" i="1"/>
  <c r="O576" i="1"/>
  <c r="K576" i="1"/>
  <c r="I576" i="1"/>
  <c r="N575" i="1"/>
  <c r="O575" i="1" s="1"/>
  <c r="Q575" i="1" s="1"/>
  <c r="H575" i="1"/>
  <c r="I575" i="1" s="1"/>
  <c r="K575" i="1" s="1"/>
  <c r="O574" i="1"/>
  <c r="Q574" i="1" s="1"/>
  <c r="I574" i="1"/>
  <c r="K574" i="1" s="1"/>
  <c r="N573" i="1"/>
  <c r="O573" i="1" s="1"/>
  <c r="Q573" i="1" s="1"/>
  <c r="H573" i="1"/>
  <c r="I573" i="1" s="1"/>
  <c r="K573" i="1" s="1"/>
  <c r="Q572" i="1"/>
  <c r="O572" i="1"/>
  <c r="K572" i="1"/>
  <c r="I572" i="1"/>
  <c r="N571" i="1"/>
  <c r="O571" i="1" s="1"/>
  <c r="Q571" i="1" s="1"/>
  <c r="H571" i="1"/>
  <c r="I571" i="1" s="1"/>
  <c r="K571" i="1" s="1"/>
  <c r="O570" i="1"/>
  <c r="Q570" i="1" s="1"/>
  <c r="I570" i="1"/>
  <c r="K570" i="1" s="1"/>
  <c r="N569" i="1"/>
  <c r="O569" i="1" s="1"/>
  <c r="Q569" i="1" s="1"/>
  <c r="H569" i="1"/>
  <c r="I569" i="1" s="1"/>
  <c r="K569" i="1" s="1"/>
  <c r="Q568" i="1"/>
  <c r="O568" i="1"/>
  <c r="K568" i="1"/>
  <c r="I568" i="1"/>
  <c r="N567" i="1"/>
  <c r="O567" i="1" s="1"/>
  <c r="Q567" i="1" s="1"/>
  <c r="H567" i="1"/>
  <c r="I567" i="1" s="1"/>
  <c r="K567" i="1" s="1"/>
  <c r="O566" i="1"/>
  <c r="Q566" i="1" s="1"/>
  <c r="I566" i="1"/>
  <c r="K566" i="1" s="1"/>
  <c r="N565" i="1"/>
  <c r="O565" i="1" s="1"/>
  <c r="Q565" i="1" s="1"/>
  <c r="H565" i="1"/>
  <c r="I565" i="1" s="1"/>
  <c r="K565" i="1" s="1"/>
  <c r="O564" i="1"/>
  <c r="Q564" i="1" s="1"/>
  <c r="I564" i="1"/>
  <c r="K564" i="1" s="1"/>
  <c r="O563" i="1"/>
  <c r="Q563" i="1" s="1"/>
  <c r="N563" i="1"/>
  <c r="H563" i="1"/>
  <c r="I563" i="1" s="1"/>
  <c r="K563" i="1" s="1"/>
  <c r="O562" i="1"/>
  <c r="Q562" i="1" s="1"/>
  <c r="I562" i="1"/>
  <c r="K562" i="1" s="1"/>
  <c r="N561" i="1"/>
  <c r="O561" i="1" s="1"/>
  <c r="Q561" i="1" s="1"/>
  <c r="I561" i="1"/>
  <c r="K561" i="1" s="1"/>
  <c r="H561" i="1"/>
  <c r="O560" i="1"/>
  <c r="Q560" i="1" s="1"/>
  <c r="I560" i="1"/>
  <c r="K560" i="1" s="1"/>
  <c r="O559" i="1"/>
  <c r="Q559" i="1" s="1"/>
  <c r="N559" i="1"/>
  <c r="H559" i="1"/>
  <c r="I559" i="1" s="1"/>
  <c r="K559" i="1" s="1"/>
  <c r="O558" i="1"/>
  <c r="Q558" i="1" s="1"/>
  <c r="I558" i="1"/>
  <c r="K558" i="1" s="1"/>
  <c r="N557" i="1"/>
  <c r="O557" i="1" s="1"/>
  <c r="Q557" i="1" s="1"/>
  <c r="I557" i="1"/>
  <c r="K557" i="1" s="1"/>
  <c r="H557" i="1"/>
  <c r="B557" i="1"/>
  <c r="B559" i="1" s="1"/>
  <c r="B561" i="1" s="1"/>
  <c r="B563" i="1" s="1"/>
  <c r="B565" i="1" s="1"/>
  <c r="B567" i="1" s="1"/>
  <c r="B569" i="1" s="1"/>
  <c r="B571" i="1" s="1"/>
  <c r="B573" i="1" s="1"/>
  <c r="B575" i="1" s="1"/>
  <c r="B577" i="1" s="1"/>
  <c r="B579" i="1" s="1"/>
  <c r="B581" i="1" s="1"/>
  <c r="B583" i="1" s="1"/>
  <c r="B585" i="1" s="1"/>
  <c r="B587" i="1" s="1"/>
  <c r="B589" i="1" s="1"/>
  <c r="B591" i="1" s="1"/>
  <c r="B593" i="1" s="1"/>
  <c r="B595" i="1" s="1"/>
  <c r="B597" i="1" s="1"/>
  <c r="B599" i="1" s="1"/>
  <c r="B601" i="1" s="1"/>
  <c r="B603" i="1" s="1"/>
  <c r="B605" i="1" s="1"/>
  <c r="B607" i="1" s="1"/>
  <c r="B609" i="1" s="1"/>
  <c r="B611" i="1" s="1"/>
  <c r="B613" i="1" s="1"/>
  <c r="B615" i="1" s="1"/>
  <c r="B617" i="1" s="1"/>
  <c r="B619" i="1" s="1"/>
  <c r="B621" i="1" s="1"/>
  <c r="B623" i="1" s="1"/>
  <c r="B625" i="1" s="1"/>
  <c r="B627" i="1" s="1"/>
  <c r="B629" i="1" s="1"/>
  <c r="B631" i="1" s="1"/>
  <c r="B633" i="1" s="1"/>
  <c r="B635" i="1" s="1"/>
  <c r="B637" i="1" s="1"/>
  <c r="B639" i="1" s="1"/>
  <c r="B641" i="1" s="1"/>
  <c r="B643" i="1" s="1"/>
  <c r="B645" i="1" s="1"/>
  <c r="B647" i="1" s="1"/>
  <c r="B649" i="1" s="1"/>
  <c r="B651" i="1" s="1"/>
  <c r="B653" i="1" s="1"/>
  <c r="B655" i="1" s="1"/>
  <c r="B657" i="1" s="1"/>
  <c r="B659" i="1" s="1"/>
  <c r="B661" i="1" s="1"/>
  <c r="B663" i="1" s="1"/>
  <c r="B665" i="1" s="1"/>
  <c r="B667" i="1" s="1"/>
  <c r="B669" i="1" s="1"/>
  <c r="B671" i="1" s="1"/>
  <c r="B673" i="1" s="1"/>
  <c r="B675" i="1" s="1"/>
  <c r="B677" i="1" s="1"/>
  <c r="B679" i="1" s="1"/>
  <c r="B681" i="1" s="1"/>
  <c r="B683" i="1" s="1"/>
  <c r="B685" i="1" s="1"/>
  <c r="B687" i="1" s="1"/>
  <c r="B689" i="1" s="1"/>
  <c r="B691" i="1" s="1"/>
  <c r="B693" i="1" s="1"/>
  <c r="B695" i="1" s="1"/>
  <c r="B697" i="1" s="1"/>
  <c r="B699" i="1" s="1"/>
  <c r="B701" i="1" s="1"/>
  <c r="B703" i="1" s="1"/>
  <c r="B705" i="1" s="1"/>
  <c r="B707" i="1" s="1"/>
  <c r="B709" i="1" s="1"/>
  <c r="B711" i="1" s="1"/>
  <c r="B713" i="1" s="1"/>
  <c r="B715" i="1" s="1"/>
  <c r="B717" i="1" s="1"/>
  <c r="B719" i="1" s="1"/>
  <c r="B721" i="1" s="1"/>
  <c r="B723" i="1" s="1"/>
  <c r="B725" i="1" s="1"/>
  <c r="B727" i="1" s="1"/>
  <c r="B729" i="1" s="1"/>
  <c r="B731" i="1" s="1"/>
  <c r="B733" i="1" s="1"/>
  <c r="B735" i="1" s="1"/>
  <c r="B737" i="1" s="1"/>
  <c r="B739" i="1" s="1"/>
  <c r="B741" i="1" s="1"/>
  <c r="B743" i="1" s="1"/>
  <c r="B745" i="1" s="1"/>
  <c r="B747" i="1" s="1"/>
  <c r="B749" i="1" s="1"/>
  <c r="B751" i="1" s="1"/>
  <c r="B753" i="1" s="1"/>
  <c r="I556" i="1"/>
  <c r="K556" i="1" s="1"/>
  <c r="M556" i="1" s="1"/>
  <c r="O556" i="1" s="1"/>
  <c r="Q556" i="1" s="1"/>
  <c r="H555" i="1"/>
  <c r="I555" i="1" s="1"/>
  <c r="K555" i="1" s="1"/>
  <c r="M555" i="1" s="1"/>
  <c r="O555" i="1" s="1"/>
  <c r="Q555" i="1" s="1"/>
  <c r="I554" i="1"/>
  <c r="K554" i="1" s="1"/>
  <c r="M554" i="1" s="1"/>
  <c r="O554" i="1" s="1"/>
  <c r="Q554" i="1" s="1"/>
  <c r="H553" i="1"/>
  <c r="I553" i="1" s="1"/>
  <c r="K553" i="1" s="1"/>
  <c r="M553" i="1" s="1"/>
  <c r="O553" i="1" s="1"/>
  <c r="Q553" i="1" s="1"/>
  <c r="I552" i="1"/>
  <c r="K552" i="1" s="1"/>
  <c r="M552" i="1" s="1"/>
  <c r="O552" i="1" s="1"/>
  <c r="Q552" i="1" s="1"/>
  <c r="H551" i="1"/>
  <c r="I551" i="1" s="1"/>
  <c r="K551" i="1" s="1"/>
  <c r="M551" i="1" s="1"/>
  <c r="O551" i="1" s="1"/>
  <c r="Q551" i="1" s="1"/>
  <c r="I550" i="1"/>
  <c r="K550" i="1" s="1"/>
  <c r="M550" i="1" s="1"/>
  <c r="O550" i="1" s="1"/>
  <c r="Q550" i="1" s="1"/>
  <c r="H549" i="1"/>
  <c r="I549" i="1" s="1"/>
  <c r="K549" i="1" s="1"/>
  <c r="M549" i="1" s="1"/>
  <c r="O549" i="1" s="1"/>
  <c r="Q549" i="1" s="1"/>
  <c r="I548" i="1"/>
  <c r="K548" i="1" s="1"/>
  <c r="M548" i="1" s="1"/>
  <c r="O548" i="1" s="1"/>
  <c r="Q548" i="1" s="1"/>
  <c r="H547" i="1"/>
  <c r="I547" i="1" s="1"/>
  <c r="K547" i="1" s="1"/>
  <c r="M547" i="1" s="1"/>
  <c r="O547" i="1" s="1"/>
  <c r="Q547" i="1" s="1"/>
  <c r="I546" i="1"/>
  <c r="K546" i="1" s="1"/>
  <c r="M546" i="1" s="1"/>
  <c r="O546" i="1" s="1"/>
  <c r="Q546" i="1" s="1"/>
  <c r="H545" i="1"/>
  <c r="I545" i="1" s="1"/>
  <c r="K545" i="1" s="1"/>
  <c r="M545" i="1" s="1"/>
  <c r="O545" i="1" s="1"/>
  <c r="Q545" i="1" s="1"/>
  <c r="I544" i="1"/>
  <c r="K544" i="1" s="1"/>
  <c r="M544" i="1" s="1"/>
  <c r="O544" i="1" s="1"/>
  <c r="Q544" i="1" s="1"/>
  <c r="H543" i="1"/>
  <c r="I543" i="1" s="1"/>
  <c r="K543" i="1" s="1"/>
  <c r="M543" i="1" s="1"/>
  <c r="O543" i="1" s="1"/>
  <c r="Q543" i="1" s="1"/>
  <c r="I542" i="1"/>
  <c r="K542" i="1" s="1"/>
  <c r="M542" i="1" s="1"/>
  <c r="O542" i="1" s="1"/>
  <c r="Q542" i="1" s="1"/>
  <c r="H541" i="1"/>
  <c r="I541" i="1" s="1"/>
  <c r="K541" i="1" s="1"/>
  <c r="M541" i="1" s="1"/>
  <c r="O541" i="1" s="1"/>
  <c r="Q541" i="1" s="1"/>
  <c r="I540" i="1"/>
  <c r="K540" i="1" s="1"/>
  <c r="M540" i="1" s="1"/>
  <c r="O540" i="1" s="1"/>
  <c r="Q540" i="1" s="1"/>
  <c r="H539" i="1"/>
  <c r="I539" i="1" s="1"/>
  <c r="K539" i="1" s="1"/>
  <c r="M539" i="1" s="1"/>
  <c r="O539" i="1" s="1"/>
  <c r="Q539" i="1" s="1"/>
  <c r="I538" i="1"/>
  <c r="K538" i="1" s="1"/>
  <c r="M538" i="1" s="1"/>
  <c r="O538" i="1" s="1"/>
  <c r="Q538" i="1" s="1"/>
  <c r="H537" i="1"/>
  <c r="I537" i="1" s="1"/>
  <c r="K537" i="1" s="1"/>
  <c r="M537" i="1" s="1"/>
  <c r="O537" i="1" s="1"/>
  <c r="Q537" i="1" s="1"/>
  <c r="I536" i="1"/>
  <c r="K536" i="1" s="1"/>
  <c r="M536" i="1" s="1"/>
  <c r="O536" i="1" s="1"/>
  <c r="Q536" i="1" s="1"/>
  <c r="H535" i="1"/>
  <c r="I535" i="1" s="1"/>
  <c r="K535" i="1" s="1"/>
  <c r="M535" i="1" s="1"/>
  <c r="O535" i="1" s="1"/>
  <c r="Q535" i="1" s="1"/>
  <c r="I534" i="1"/>
  <c r="K534" i="1" s="1"/>
  <c r="M534" i="1" s="1"/>
  <c r="O534" i="1" s="1"/>
  <c r="Q534" i="1" s="1"/>
  <c r="H533" i="1"/>
  <c r="I533" i="1" s="1"/>
  <c r="K533" i="1" s="1"/>
  <c r="M533" i="1" s="1"/>
  <c r="O533" i="1" s="1"/>
  <c r="Q533" i="1" s="1"/>
  <c r="I532" i="1"/>
  <c r="K532" i="1" s="1"/>
  <c r="M532" i="1" s="1"/>
  <c r="O532" i="1" s="1"/>
  <c r="Q532" i="1" s="1"/>
  <c r="H531" i="1"/>
  <c r="I531" i="1" s="1"/>
  <c r="K531" i="1" s="1"/>
  <c r="M531" i="1" s="1"/>
  <c r="O531" i="1" s="1"/>
  <c r="Q531" i="1" s="1"/>
  <c r="I530" i="1"/>
  <c r="K530" i="1" s="1"/>
  <c r="M530" i="1" s="1"/>
  <c r="O530" i="1" s="1"/>
  <c r="Q530" i="1" s="1"/>
  <c r="H529" i="1"/>
  <c r="I529" i="1" s="1"/>
  <c r="K529" i="1" s="1"/>
  <c r="M529" i="1" s="1"/>
  <c r="O529" i="1" s="1"/>
  <c r="Q529" i="1" s="1"/>
  <c r="I528" i="1"/>
  <c r="K528" i="1" s="1"/>
  <c r="M528" i="1" s="1"/>
  <c r="O528" i="1" s="1"/>
  <c r="Q528" i="1" s="1"/>
  <c r="H527" i="1"/>
  <c r="I527" i="1" s="1"/>
  <c r="K527" i="1" s="1"/>
  <c r="M527" i="1" s="1"/>
  <c r="O527" i="1" s="1"/>
  <c r="Q527" i="1" s="1"/>
  <c r="I526" i="1"/>
  <c r="K526" i="1" s="1"/>
  <c r="M526" i="1" s="1"/>
  <c r="O526" i="1" s="1"/>
  <c r="Q526" i="1" s="1"/>
  <c r="H525" i="1"/>
  <c r="I525" i="1" s="1"/>
  <c r="K525" i="1" s="1"/>
  <c r="M525" i="1" s="1"/>
  <c r="O525" i="1" s="1"/>
  <c r="Q525" i="1" s="1"/>
  <c r="I524" i="1"/>
  <c r="K524" i="1" s="1"/>
  <c r="M524" i="1" s="1"/>
  <c r="O524" i="1" s="1"/>
  <c r="Q524" i="1" s="1"/>
  <c r="I523" i="1"/>
  <c r="K523" i="1" s="1"/>
  <c r="M523" i="1" s="1"/>
  <c r="O523" i="1" s="1"/>
  <c r="Q523" i="1" s="1"/>
  <c r="H523" i="1"/>
  <c r="I522" i="1"/>
  <c r="K522" i="1" s="1"/>
  <c r="M522" i="1" s="1"/>
  <c r="O522" i="1" s="1"/>
  <c r="Q522" i="1" s="1"/>
  <c r="H521" i="1"/>
  <c r="I521" i="1" s="1"/>
  <c r="K521" i="1" s="1"/>
  <c r="M521" i="1" s="1"/>
  <c r="O521" i="1" s="1"/>
  <c r="Q521" i="1" s="1"/>
  <c r="I520" i="1"/>
  <c r="K520" i="1" s="1"/>
  <c r="M520" i="1" s="1"/>
  <c r="O520" i="1" s="1"/>
  <c r="Q520" i="1" s="1"/>
  <c r="H519" i="1"/>
  <c r="I519" i="1" s="1"/>
  <c r="K519" i="1" s="1"/>
  <c r="M519" i="1" s="1"/>
  <c r="O519" i="1" s="1"/>
  <c r="Q519" i="1" s="1"/>
  <c r="I518" i="1"/>
  <c r="K518" i="1" s="1"/>
  <c r="M518" i="1" s="1"/>
  <c r="O518" i="1" s="1"/>
  <c r="Q518" i="1" s="1"/>
  <c r="H517" i="1"/>
  <c r="I517" i="1" s="1"/>
  <c r="K517" i="1" s="1"/>
  <c r="M517" i="1" s="1"/>
  <c r="O517" i="1" s="1"/>
  <c r="Q517" i="1" s="1"/>
  <c r="I516" i="1"/>
  <c r="K516" i="1" s="1"/>
  <c r="M516" i="1" s="1"/>
  <c r="O516" i="1" s="1"/>
  <c r="Q516" i="1" s="1"/>
  <c r="H515" i="1"/>
  <c r="I515" i="1" s="1"/>
  <c r="K515" i="1" s="1"/>
  <c r="M515" i="1" s="1"/>
  <c r="O515" i="1" s="1"/>
  <c r="Q515" i="1" s="1"/>
  <c r="I514" i="1"/>
  <c r="K514" i="1" s="1"/>
  <c r="M514" i="1" s="1"/>
  <c r="O514" i="1" s="1"/>
  <c r="Q514" i="1" s="1"/>
  <c r="H513" i="1"/>
  <c r="I513" i="1" s="1"/>
  <c r="K513" i="1" s="1"/>
  <c r="M513" i="1" s="1"/>
  <c r="O513" i="1" s="1"/>
  <c r="Q513" i="1" s="1"/>
  <c r="I512" i="1"/>
  <c r="K512" i="1" s="1"/>
  <c r="M512" i="1" s="1"/>
  <c r="O512" i="1" s="1"/>
  <c r="Q512" i="1" s="1"/>
  <c r="H511" i="1"/>
  <c r="I511" i="1" s="1"/>
  <c r="K511" i="1" s="1"/>
  <c r="M511" i="1" s="1"/>
  <c r="O511" i="1" s="1"/>
  <c r="Q511" i="1" s="1"/>
  <c r="I510" i="1"/>
  <c r="K510" i="1" s="1"/>
  <c r="M510" i="1" s="1"/>
  <c r="O510" i="1" s="1"/>
  <c r="Q510" i="1" s="1"/>
  <c r="H509" i="1"/>
  <c r="I509" i="1" s="1"/>
  <c r="K509" i="1" s="1"/>
  <c r="M509" i="1" s="1"/>
  <c r="O509" i="1" s="1"/>
  <c r="Q509" i="1" s="1"/>
  <c r="I508" i="1"/>
  <c r="K508" i="1" s="1"/>
  <c r="M508" i="1" s="1"/>
  <c r="O508" i="1" s="1"/>
  <c r="Q508" i="1" s="1"/>
  <c r="H507" i="1"/>
  <c r="I507" i="1" s="1"/>
  <c r="K507" i="1" s="1"/>
  <c r="M507" i="1" s="1"/>
  <c r="O507" i="1" s="1"/>
  <c r="Q507" i="1" s="1"/>
  <c r="I506" i="1"/>
  <c r="K506" i="1" s="1"/>
  <c r="M506" i="1" s="1"/>
  <c r="O506" i="1" s="1"/>
  <c r="Q506" i="1" s="1"/>
  <c r="H505" i="1"/>
  <c r="I505" i="1" s="1"/>
  <c r="K505" i="1" s="1"/>
  <c r="M505" i="1" s="1"/>
  <c r="O505" i="1" s="1"/>
  <c r="Q505" i="1" s="1"/>
  <c r="I504" i="1"/>
  <c r="K504" i="1" s="1"/>
  <c r="M504" i="1" s="1"/>
  <c r="O504" i="1" s="1"/>
  <c r="Q504" i="1" s="1"/>
  <c r="H503" i="1"/>
  <c r="I503" i="1" s="1"/>
  <c r="K503" i="1" s="1"/>
  <c r="M503" i="1" s="1"/>
  <c r="O503" i="1" s="1"/>
  <c r="Q503" i="1" s="1"/>
  <c r="I502" i="1"/>
  <c r="K502" i="1" s="1"/>
  <c r="M502" i="1" s="1"/>
  <c r="O502" i="1" s="1"/>
  <c r="Q502" i="1" s="1"/>
  <c r="H501" i="1"/>
  <c r="I501" i="1" s="1"/>
  <c r="K501" i="1" s="1"/>
  <c r="M501" i="1" s="1"/>
  <c r="O501" i="1" s="1"/>
  <c r="Q501" i="1" s="1"/>
  <c r="I500" i="1"/>
  <c r="K500" i="1" s="1"/>
  <c r="M500" i="1" s="1"/>
  <c r="O500" i="1" s="1"/>
  <c r="Q500" i="1" s="1"/>
  <c r="H499" i="1"/>
  <c r="I499" i="1" s="1"/>
  <c r="K499" i="1" s="1"/>
  <c r="M499" i="1" s="1"/>
  <c r="O499" i="1" s="1"/>
  <c r="Q499" i="1" s="1"/>
  <c r="I498" i="1"/>
  <c r="K498" i="1" s="1"/>
  <c r="M498" i="1" s="1"/>
  <c r="O498" i="1" s="1"/>
  <c r="Q498" i="1" s="1"/>
  <c r="H497" i="1"/>
  <c r="I497" i="1" s="1"/>
  <c r="K497" i="1" s="1"/>
  <c r="M497" i="1" s="1"/>
  <c r="O497" i="1" s="1"/>
  <c r="Q497" i="1" s="1"/>
  <c r="I496" i="1"/>
  <c r="K496" i="1" s="1"/>
  <c r="M496" i="1" s="1"/>
  <c r="O496" i="1" s="1"/>
  <c r="Q496" i="1" s="1"/>
  <c r="H495" i="1"/>
  <c r="I495" i="1" s="1"/>
  <c r="K495" i="1" s="1"/>
  <c r="M495" i="1" s="1"/>
  <c r="O495" i="1" s="1"/>
  <c r="Q495" i="1" s="1"/>
  <c r="I494" i="1"/>
  <c r="K494" i="1" s="1"/>
  <c r="M494" i="1" s="1"/>
  <c r="O494" i="1" s="1"/>
  <c r="Q494" i="1" s="1"/>
  <c r="H493" i="1"/>
  <c r="I493" i="1" s="1"/>
  <c r="K493" i="1" s="1"/>
  <c r="M493" i="1" s="1"/>
  <c r="O493" i="1" s="1"/>
  <c r="Q493" i="1" s="1"/>
  <c r="I492" i="1"/>
  <c r="K492" i="1" s="1"/>
  <c r="M492" i="1" s="1"/>
  <c r="O492" i="1" s="1"/>
  <c r="Q492" i="1" s="1"/>
  <c r="H491" i="1"/>
  <c r="I491" i="1" s="1"/>
  <c r="K491" i="1" s="1"/>
  <c r="M491" i="1" s="1"/>
  <c r="O491" i="1" s="1"/>
  <c r="Q491" i="1" s="1"/>
  <c r="I490" i="1"/>
  <c r="K490" i="1" s="1"/>
  <c r="M490" i="1" s="1"/>
  <c r="O490" i="1" s="1"/>
  <c r="Q490" i="1" s="1"/>
  <c r="H489" i="1"/>
  <c r="I489" i="1" s="1"/>
  <c r="K489" i="1" s="1"/>
  <c r="M489" i="1" s="1"/>
  <c r="O489" i="1" s="1"/>
  <c r="Q489" i="1" s="1"/>
  <c r="I488" i="1"/>
  <c r="K488" i="1" s="1"/>
  <c r="M488" i="1" s="1"/>
  <c r="O488" i="1" s="1"/>
  <c r="Q488" i="1" s="1"/>
  <c r="H487" i="1"/>
  <c r="I487" i="1" s="1"/>
  <c r="K487" i="1" s="1"/>
  <c r="M487" i="1" s="1"/>
  <c r="O487" i="1" s="1"/>
  <c r="Q487" i="1" s="1"/>
  <c r="I486" i="1"/>
  <c r="K486" i="1" s="1"/>
  <c r="M486" i="1" s="1"/>
  <c r="O486" i="1" s="1"/>
  <c r="Q486" i="1" s="1"/>
  <c r="H485" i="1"/>
  <c r="I485" i="1" s="1"/>
  <c r="K485" i="1" s="1"/>
  <c r="M485" i="1" s="1"/>
  <c r="O485" i="1" s="1"/>
  <c r="Q485" i="1" s="1"/>
  <c r="I484" i="1"/>
  <c r="K484" i="1" s="1"/>
  <c r="M484" i="1" s="1"/>
  <c r="O484" i="1" s="1"/>
  <c r="Q484" i="1" s="1"/>
  <c r="H483" i="1"/>
  <c r="I483" i="1" s="1"/>
  <c r="K483" i="1" s="1"/>
  <c r="M483" i="1" s="1"/>
  <c r="O483" i="1" s="1"/>
  <c r="Q483" i="1" s="1"/>
  <c r="I482" i="1"/>
  <c r="K482" i="1" s="1"/>
  <c r="M482" i="1" s="1"/>
  <c r="O482" i="1" s="1"/>
  <c r="Q482" i="1" s="1"/>
  <c r="H481" i="1"/>
  <c r="I481" i="1" s="1"/>
  <c r="K481" i="1" s="1"/>
  <c r="M481" i="1" s="1"/>
  <c r="O481" i="1" s="1"/>
  <c r="Q481" i="1" s="1"/>
  <c r="I480" i="1"/>
  <c r="K480" i="1" s="1"/>
  <c r="M480" i="1" s="1"/>
  <c r="O480" i="1" s="1"/>
  <c r="Q480" i="1" s="1"/>
  <c r="H479" i="1"/>
  <c r="I479" i="1" s="1"/>
  <c r="K479" i="1" s="1"/>
  <c r="M479" i="1" s="1"/>
  <c r="O479" i="1" s="1"/>
  <c r="Q479" i="1" s="1"/>
  <c r="I478" i="1"/>
  <c r="K478" i="1" s="1"/>
  <c r="M478" i="1" s="1"/>
  <c r="O478" i="1" s="1"/>
  <c r="Q478" i="1" s="1"/>
  <c r="H477" i="1"/>
  <c r="I477" i="1" s="1"/>
  <c r="K477" i="1" s="1"/>
  <c r="M477" i="1" s="1"/>
  <c r="O477" i="1" s="1"/>
  <c r="Q477" i="1" s="1"/>
  <c r="I476" i="1"/>
  <c r="K476" i="1" s="1"/>
  <c r="M476" i="1" s="1"/>
  <c r="O476" i="1" s="1"/>
  <c r="Q476" i="1" s="1"/>
  <c r="H475" i="1"/>
  <c r="I475" i="1" s="1"/>
  <c r="K475" i="1" s="1"/>
  <c r="M475" i="1" s="1"/>
  <c r="O475" i="1" s="1"/>
  <c r="Q475" i="1" s="1"/>
  <c r="I474" i="1"/>
  <c r="K474" i="1" s="1"/>
  <c r="M474" i="1" s="1"/>
  <c r="O474" i="1" s="1"/>
  <c r="Q474" i="1" s="1"/>
  <c r="H473" i="1"/>
  <c r="I473" i="1" s="1"/>
  <c r="K473" i="1" s="1"/>
  <c r="M473" i="1" s="1"/>
  <c r="O473" i="1" s="1"/>
  <c r="Q473" i="1" s="1"/>
  <c r="I472" i="1"/>
  <c r="K472" i="1" s="1"/>
  <c r="M472" i="1" s="1"/>
  <c r="O472" i="1" s="1"/>
  <c r="Q472" i="1" s="1"/>
  <c r="H471" i="1"/>
  <c r="I471" i="1" s="1"/>
  <c r="K471" i="1" s="1"/>
  <c r="M471" i="1" s="1"/>
  <c r="O471" i="1" s="1"/>
  <c r="Q471" i="1" s="1"/>
  <c r="I470" i="1"/>
  <c r="K470" i="1" s="1"/>
  <c r="M470" i="1" s="1"/>
  <c r="O470" i="1" s="1"/>
  <c r="Q470" i="1" s="1"/>
  <c r="H469" i="1"/>
  <c r="I469" i="1" s="1"/>
  <c r="K469" i="1" s="1"/>
  <c r="M469" i="1" s="1"/>
  <c r="O469" i="1" s="1"/>
  <c r="Q469" i="1" s="1"/>
  <c r="I468" i="1"/>
  <c r="K468" i="1" s="1"/>
  <c r="M468" i="1" s="1"/>
  <c r="O468" i="1" s="1"/>
  <c r="Q468" i="1" s="1"/>
  <c r="H467" i="1"/>
  <c r="I467" i="1" s="1"/>
  <c r="K467" i="1" s="1"/>
  <c r="M467" i="1" s="1"/>
  <c r="O467" i="1" s="1"/>
  <c r="Q467" i="1" s="1"/>
  <c r="I466" i="1"/>
  <c r="K466" i="1" s="1"/>
  <c r="M466" i="1" s="1"/>
  <c r="O466" i="1" s="1"/>
  <c r="Q466" i="1" s="1"/>
  <c r="H465" i="1"/>
  <c r="I465" i="1" s="1"/>
  <c r="K465" i="1" s="1"/>
  <c r="M465" i="1" s="1"/>
  <c r="O465" i="1" s="1"/>
  <c r="Q465" i="1" s="1"/>
  <c r="I464" i="1"/>
  <c r="K464" i="1" s="1"/>
  <c r="M464" i="1" s="1"/>
  <c r="O464" i="1" s="1"/>
  <c r="Q464" i="1" s="1"/>
  <c r="H463" i="1"/>
  <c r="I463" i="1" s="1"/>
  <c r="K463" i="1" s="1"/>
  <c r="M463" i="1" s="1"/>
  <c r="O463" i="1" s="1"/>
  <c r="Q463" i="1" s="1"/>
  <c r="I462" i="1"/>
  <c r="K462" i="1" s="1"/>
  <c r="M462" i="1" s="1"/>
  <c r="O462" i="1" s="1"/>
  <c r="Q462" i="1" s="1"/>
  <c r="H461" i="1"/>
  <c r="I461" i="1" s="1"/>
  <c r="K461" i="1" s="1"/>
  <c r="M461" i="1" s="1"/>
  <c r="O461" i="1" s="1"/>
  <c r="Q461" i="1" s="1"/>
  <c r="I460" i="1"/>
  <c r="K460" i="1" s="1"/>
  <c r="M460" i="1" s="1"/>
  <c r="O460" i="1" s="1"/>
  <c r="Q460" i="1" s="1"/>
  <c r="H459" i="1"/>
  <c r="I459" i="1" s="1"/>
  <c r="K459" i="1" s="1"/>
  <c r="M459" i="1" s="1"/>
  <c r="O459" i="1" s="1"/>
  <c r="Q459" i="1" s="1"/>
  <c r="I458" i="1"/>
  <c r="K458" i="1" s="1"/>
  <c r="M458" i="1" s="1"/>
  <c r="O458" i="1" s="1"/>
  <c r="Q458" i="1" s="1"/>
  <c r="H457" i="1"/>
  <c r="I457" i="1" s="1"/>
  <c r="K457" i="1" s="1"/>
  <c r="M457" i="1" s="1"/>
  <c r="O457" i="1" s="1"/>
  <c r="Q457" i="1" s="1"/>
  <c r="I456" i="1"/>
  <c r="K456" i="1" s="1"/>
  <c r="M456" i="1" s="1"/>
  <c r="O456" i="1" s="1"/>
  <c r="Q456" i="1" s="1"/>
  <c r="H455" i="1"/>
  <c r="I455" i="1" s="1"/>
  <c r="K455" i="1" s="1"/>
  <c r="M455" i="1" s="1"/>
  <c r="O455" i="1" s="1"/>
  <c r="Q455" i="1" s="1"/>
  <c r="I454" i="1"/>
  <c r="K454" i="1" s="1"/>
  <c r="M454" i="1" s="1"/>
  <c r="O454" i="1" s="1"/>
  <c r="Q454" i="1" s="1"/>
  <c r="H453" i="1"/>
  <c r="I453" i="1" s="1"/>
  <c r="K453" i="1" s="1"/>
  <c r="M453" i="1" s="1"/>
  <c r="O453" i="1" s="1"/>
  <c r="Q453" i="1" s="1"/>
  <c r="I452" i="1"/>
  <c r="K452" i="1" s="1"/>
  <c r="M452" i="1" s="1"/>
  <c r="O452" i="1" s="1"/>
  <c r="Q452" i="1" s="1"/>
  <c r="H451" i="1"/>
  <c r="I451" i="1" s="1"/>
  <c r="K451" i="1" s="1"/>
  <c r="M451" i="1" s="1"/>
  <c r="O451" i="1" s="1"/>
  <c r="Q451" i="1" s="1"/>
  <c r="I450" i="1"/>
  <c r="K450" i="1" s="1"/>
  <c r="M450" i="1" s="1"/>
  <c r="O450" i="1" s="1"/>
  <c r="Q450" i="1" s="1"/>
  <c r="H449" i="1"/>
  <c r="I449" i="1" s="1"/>
  <c r="K449" i="1" s="1"/>
  <c r="M449" i="1" s="1"/>
  <c r="O449" i="1" s="1"/>
  <c r="Q449" i="1" s="1"/>
  <c r="I448" i="1"/>
  <c r="K448" i="1" s="1"/>
  <c r="M448" i="1" s="1"/>
  <c r="O448" i="1" s="1"/>
  <c r="Q448" i="1" s="1"/>
  <c r="H447" i="1"/>
  <c r="I447" i="1" s="1"/>
  <c r="K447" i="1" s="1"/>
  <c r="M447" i="1" s="1"/>
  <c r="O447" i="1" s="1"/>
  <c r="Q447" i="1" s="1"/>
  <c r="I446" i="1"/>
  <c r="K446" i="1" s="1"/>
  <c r="M446" i="1" s="1"/>
  <c r="O446" i="1" s="1"/>
  <c r="Q446" i="1" s="1"/>
  <c r="H445" i="1"/>
  <c r="I445" i="1" s="1"/>
  <c r="K445" i="1" s="1"/>
  <c r="M445" i="1" s="1"/>
  <c r="O445" i="1" s="1"/>
  <c r="Q445" i="1" s="1"/>
  <c r="I444" i="1"/>
  <c r="K444" i="1" s="1"/>
  <c r="M444" i="1" s="1"/>
  <c r="O444" i="1" s="1"/>
  <c r="Q444" i="1" s="1"/>
  <c r="H443" i="1"/>
  <c r="I443" i="1" s="1"/>
  <c r="K443" i="1" s="1"/>
  <c r="M443" i="1" s="1"/>
  <c r="O443" i="1" s="1"/>
  <c r="Q443" i="1" s="1"/>
  <c r="I442" i="1"/>
  <c r="K442" i="1" s="1"/>
  <c r="M442" i="1" s="1"/>
  <c r="O442" i="1" s="1"/>
  <c r="Q442" i="1" s="1"/>
  <c r="H441" i="1"/>
  <c r="I441" i="1" s="1"/>
  <c r="K441" i="1" s="1"/>
  <c r="M441" i="1" s="1"/>
  <c r="O441" i="1" s="1"/>
  <c r="Q441" i="1" s="1"/>
  <c r="I440" i="1"/>
  <c r="K440" i="1" s="1"/>
  <c r="M440" i="1" s="1"/>
  <c r="O440" i="1" s="1"/>
  <c r="Q440" i="1" s="1"/>
  <c r="H439" i="1"/>
  <c r="I439" i="1" s="1"/>
  <c r="K439" i="1" s="1"/>
  <c r="M439" i="1" s="1"/>
  <c r="O439" i="1" s="1"/>
  <c r="Q439" i="1" s="1"/>
  <c r="I438" i="1"/>
  <c r="K438" i="1" s="1"/>
  <c r="M438" i="1" s="1"/>
  <c r="O438" i="1" s="1"/>
  <c r="Q438" i="1" s="1"/>
  <c r="H437" i="1"/>
  <c r="I437" i="1" s="1"/>
  <c r="K437" i="1" s="1"/>
  <c r="M437" i="1" s="1"/>
  <c r="O437" i="1" s="1"/>
  <c r="Q437" i="1" s="1"/>
  <c r="I436" i="1"/>
  <c r="K436" i="1" s="1"/>
  <c r="M436" i="1" s="1"/>
  <c r="O436" i="1" s="1"/>
  <c r="Q436" i="1" s="1"/>
  <c r="H435" i="1"/>
  <c r="I435" i="1" s="1"/>
  <c r="K435" i="1" s="1"/>
  <c r="M435" i="1" s="1"/>
  <c r="O435" i="1" s="1"/>
  <c r="Q435" i="1" s="1"/>
  <c r="I434" i="1"/>
  <c r="K434" i="1" s="1"/>
  <c r="M434" i="1" s="1"/>
  <c r="O434" i="1" s="1"/>
  <c r="Q434" i="1" s="1"/>
  <c r="H433" i="1"/>
  <c r="I433" i="1" s="1"/>
  <c r="K433" i="1" s="1"/>
  <c r="M433" i="1" s="1"/>
  <c r="O433" i="1" s="1"/>
  <c r="Q433" i="1" s="1"/>
  <c r="I432" i="1"/>
  <c r="K432" i="1" s="1"/>
  <c r="M432" i="1" s="1"/>
  <c r="O432" i="1" s="1"/>
  <c r="Q432" i="1" s="1"/>
  <c r="H431" i="1"/>
  <c r="I431" i="1" s="1"/>
  <c r="K431" i="1" s="1"/>
  <c r="M431" i="1" s="1"/>
  <c r="O431" i="1" s="1"/>
  <c r="Q431" i="1" s="1"/>
  <c r="I430" i="1"/>
  <c r="K430" i="1" s="1"/>
  <c r="M430" i="1" s="1"/>
  <c r="O430" i="1" s="1"/>
  <c r="Q430" i="1" s="1"/>
  <c r="H429" i="1"/>
  <c r="I429" i="1" s="1"/>
  <c r="K429" i="1" s="1"/>
  <c r="M429" i="1" s="1"/>
  <c r="O429" i="1" s="1"/>
  <c r="Q429" i="1" s="1"/>
  <c r="I428" i="1"/>
  <c r="K428" i="1" s="1"/>
  <c r="M428" i="1" s="1"/>
  <c r="O428" i="1" s="1"/>
  <c r="Q428" i="1" s="1"/>
  <c r="H427" i="1"/>
  <c r="I427" i="1" s="1"/>
  <c r="K427" i="1" s="1"/>
  <c r="M427" i="1" s="1"/>
  <c r="O427" i="1" s="1"/>
  <c r="Q427" i="1" s="1"/>
  <c r="I426" i="1"/>
  <c r="K426" i="1" s="1"/>
  <c r="M426" i="1" s="1"/>
  <c r="O426" i="1" s="1"/>
  <c r="Q426" i="1" s="1"/>
  <c r="H425" i="1"/>
  <c r="I425" i="1" s="1"/>
  <c r="K425" i="1" s="1"/>
  <c r="M425" i="1" s="1"/>
  <c r="O425" i="1" s="1"/>
  <c r="Q425" i="1" s="1"/>
  <c r="I424" i="1"/>
  <c r="K424" i="1" s="1"/>
  <c r="M424" i="1" s="1"/>
  <c r="O424" i="1" s="1"/>
  <c r="Q424" i="1" s="1"/>
  <c r="H423" i="1"/>
  <c r="I423" i="1" s="1"/>
  <c r="K423" i="1" s="1"/>
  <c r="M423" i="1" s="1"/>
  <c r="O423" i="1" s="1"/>
  <c r="Q423" i="1" s="1"/>
  <c r="I422" i="1"/>
  <c r="K422" i="1" s="1"/>
  <c r="M422" i="1" s="1"/>
  <c r="O422" i="1" s="1"/>
  <c r="Q422" i="1" s="1"/>
  <c r="I421" i="1"/>
  <c r="K421" i="1" s="1"/>
  <c r="M421" i="1" s="1"/>
  <c r="O421" i="1" s="1"/>
  <c r="Q421" i="1" s="1"/>
  <c r="I420" i="1"/>
  <c r="K420" i="1" s="1"/>
  <c r="M420" i="1" s="1"/>
  <c r="O420" i="1" s="1"/>
  <c r="Q420" i="1" s="1"/>
  <c r="K419" i="1"/>
  <c r="M419" i="1" s="1"/>
  <c r="O419" i="1" s="1"/>
  <c r="Q419" i="1" s="1"/>
  <c r="I419" i="1"/>
  <c r="I418" i="1"/>
  <c r="K418" i="1" s="1"/>
  <c r="M418" i="1" s="1"/>
  <c r="O418" i="1" s="1"/>
  <c r="Q418" i="1" s="1"/>
  <c r="I417" i="1"/>
  <c r="K417" i="1" s="1"/>
  <c r="M417" i="1" s="1"/>
  <c r="O417" i="1" s="1"/>
  <c r="Q417" i="1" s="1"/>
  <c r="I416" i="1"/>
  <c r="K416" i="1" s="1"/>
  <c r="M416" i="1" s="1"/>
  <c r="O416" i="1" s="1"/>
  <c r="Q416" i="1" s="1"/>
  <c r="K415" i="1"/>
  <c r="M415" i="1" s="1"/>
  <c r="O415" i="1" s="1"/>
  <c r="Q415" i="1" s="1"/>
  <c r="I415" i="1"/>
  <c r="I414" i="1"/>
  <c r="K414" i="1" s="1"/>
  <c r="M414" i="1" s="1"/>
  <c r="O414" i="1" s="1"/>
  <c r="Q414" i="1" s="1"/>
  <c r="I413" i="1"/>
  <c r="K413" i="1" s="1"/>
  <c r="M413" i="1" s="1"/>
  <c r="O413" i="1" s="1"/>
  <c r="Q413" i="1" s="1"/>
  <c r="I412" i="1"/>
  <c r="K412" i="1" s="1"/>
  <c r="M412" i="1" s="1"/>
  <c r="O412" i="1" s="1"/>
  <c r="Q412" i="1" s="1"/>
  <c r="I411" i="1"/>
  <c r="K411" i="1" s="1"/>
  <c r="M411" i="1" s="1"/>
  <c r="O411" i="1" s="1"/>
  <c r="Q411" i="1" s="1"/>
  <c r="I410" i="1"/>
  <c r="K410" i="1" s="1"/>
  <c r="M410" i="1" s="1"/>
  <c r="O410" i="1" s="1"/>
  <c r="Q410" i="1" s="1"/>
  <c r="I409" i="1"/>
  <c r="K409" i="1" s="1"/>
  <c r="M409" i="1" s="1"/>
  <c r="O409" i="1" s="1"/>
  <c r="Q409" i="1" s="1"/>
  <c r="I408" i="1"/>
  <c r="K408" i="1" s="1"/>
  <c r="M408" i="1" s="1"/>
  <c r="O408" i="1" s="1"/>
  <c r="Q408" i="1" s="1"/>
  <c r="I407" i="1"/>
  <c r="K407" i="1" s="1"/>
  <c r="M407" i="1" s="1"/>
  <c r="O407" i="1" s="1"/>
  <c r="Q407" i="1" s="1"/>
  <c r="I406" i="1"/>
  <c r="K406" i="1" s="1"/>
  <c r="M406" i="1" s="1"/>
  <c r="O406" i="1" s="1"/>
  <c r="Q406" i="1" s="1"/>
  <c r="I405" i="1"/>
  <c r="K405" i="1" s="1"/>
  <c r="M405" i="1" s="1"/>
  <c r="O405" i="1" s="1"/>
  <c r="Q405" i="1" s="1"/>
  <c r="I404" i="1"/>
  <c r="K404" i="1" s="1"/>
  <c r="M404" i="1" s="1"/>
  <c r="O404" i="1" s="1"/>
  <c r="Q404" i="1" s="1"/>
  <c r="I403" i="1"/>
  <c r="K403" i="1" s="1"/>
  <c r="M403" i="1" s="1"/>
  <c r="O403" i="1" s="1"/>
  <c r="Q403" i="1" s="1"/>
  <c r="I402" i="1"/>
  <c r="K402" i="1" s="1"/>
  <c r="M402" i="1" s="1"/>
  <c r="O402" i="1" s="1"/>
  <c r="Q402" i="1" s="1"/>
  <c r="K401" i="1"/>
  <c r="M401" i="1" s="1"/>
  <c r="O401" i="1" s="1"/>
  <c r="Q401" i="1" s="1"/>
  <c r="I401" i="1"/>
  <c r="I400" i="1"/>
  <c r="K400" i="1" s="1"/>
  <c r="M400" i="1" s="1"/>
  <c r="O400" i="1" s="1"/>
  <c r="Q400" i="1" s="1"/>
  <c r="I399" i="1"/>
  <c r="K399" i="1" s="1"/>
  <c r="M399" i="1" s="1"/>
  <c r="O399" i="1" s="1"/>
  <c r="Q399" i="1" s="1"/>
  <c r="I398" i="1"/>
  <c r="K398" i="1" s="1"/>
  <c r="M398" i="1" s="1"/>
  <c r="O398" i="1" s="1"/>
  <c r="Q398" i="1" s="1"/>
  <c r="I397" i="1"/>
  <c r="K397" i="1" s="1"/>
  <c r="M397" i="1" s="1"/>
  <c r="O397" i="1" s="1"/>
  <c r="Q397" i="1" s="1"/>
  <c r="I396" i="1"/>
  <c r="K396" i="1" s="1"/>
  <c r="M396" i="1" s="1"/>
  <c r="O396" i="1" s="1"/>
  <c r="Q396" i="1" s="1"/>
  <c r="I395" i="1"/>
  <c r="K395" i="1" s="1"/>
  <c r="M395" i="1" s="1"/>
  <c r="O395" i="1" s="1"/>
  <c r="Q395" i="1" s="1"/>
  <c r="I394" i="1"/>
  <c r="K394" i="1" s="1"/>
  <c r="M394" i="1" s="1"/>
  <c r="O394" i="1" s="1"/>
  <c r="Q394" i="1" s="1"/>
  <c r="N393" i="1"/>
  <c r="L393" i="1"/>
  <c r="J393" i="1"/>
  <c r="I393" i="1"/>
  <c r="K393" i="1" s="1"/>
  <c r="M393" i="1" s="1"/>
  <c r="O393" i="1" s="1"/>
  <c r="Q393" i="1" s="1"/>
  <c r="N392" i="1"/>
  <c r="L392" i="1"/>
  <c r="J392" i="1"/>
  <c r="H392" i="1"/>
  <c r="I392" i="1" s="1"/>
  <c r="K392" i="1" s="1"/>
  <c r="M392" i="1" s="1"/>
  <c r="O392" i="1" s="1"/>
  <c r="Q392" i="1" s="1"/>
  <c r="M391" i="1"/>
  <c r="O391" i="1" s="1"/>
  <c r="Q391" i="1" s="1"/>
  <c r="I391" i="1"/>
  <c r="N390" i="1"/>
  <c r="M390" i="1"/>
  <c r="H390" i="1"/>
  <c r="I390" i="1" s="1"/>
  <c r="M389" i="1"/>
  <c r="O389" i="1" s="1"/>
  <c r="Q389" i="1" s="1"/>
  <c r="I389" i="1"/>
  <c r="N388" i="1"/>
  <c r="M388" i="1"/>
  <c r="H388" i="1"/>
  <c r="I388" i="1" s="1"/>
  <c r="M387" i="1"/>
  <c r="O387" i="1" s="1"/>
  <c r="Q387" i="1" s="1"/>
  <c r="I387" i="1"/>
  <c r="N386" i="1"/>
  <c r="M386" i="1"/>
  <c r="H386" i="1"/>
  <c r="I386" i="1" s="1"/>
  <c r="M385" i="1"/>
  <c r="O385" i="1" s="1"/>
  <c r="Q385" i="1" s="1"/>
  <c r="I385" i="1"/>
  <c r="N384" i="1"/>
  <c r="M384" i="1"/>
  <c r="H384" i="1"/>
  <c r="I384" i="1" s="1"/>
  <c r="M383" i="1"/>
  <c r="O383" i="1" s="1"/>
  <c r="Q383" i="1" s="1"/>
  <c r="I383" i="1"/>
  <c r="N382" i="1"/>
  <c r="M382" i="1"/>
  <c r="H382" i="1"/>
  <c r="I382" i="1" s="1"/>
  <c r="M381" i="1"/>
  <c r="O381" i="1" s="1"/>
  <c r="Q381" i="1" s="1"/>
  <c r="I381" i="1"/>
  <c r="N380" i="1"/>
  <c r="M380" i="1"/>
  <c r="O380" i="1" s="1"/>
  <c r="Q380" i="1" s="1"/>
  <c r="H380" i="1"/>
  <c r="I380" i="1" s="1"/>
  <c r="M379" i="1"/>
  <c r="O379" i="1" s="1"/>
  <c r="Q379" i="1" s="1"/>
  <c r="I379" i="1"/>
  <c r="N378" i="1"/>
  <c r="M378" i="1"/>
  <c r="H378" i="1"/>
  <c r="I378" i="1" s="1"/>
  <c r="M377" i="1"/>
  <c r="O377" i="1" s="1"/>
  <c r="Q377" i="1" s="1"/>
  <c r="I377" i="1"/>
  <c r="N376" i="1"/>
  <c r="M376" i="1"/>
  <c r="O376" i="1" s="1"/>
  <c r="Q376" i="1" s="1"/>
  <c r="H376" i="1"/>
  <c r="I376" i="1" s="1"/>
  <c r="M375" i="1"/>
  <c r="O375" i="1" s="1"/>
  <c r="Q375" i="1" s="1"/>
  <c r="I375" i="1"/>
  <c r="N374" i="1"/>
  <c r="M374" i="1"/>
  <c r="H374" i="1"/>
  <c r="I374" i="1" s="1"/>
  <c r="M373" i="1"/>
  <c r="O373" i="1" s="1"/>
  <c r="Q373" i="1" s="1"/>
  <c r="I373" i="1"/>
  <c r="N372" i="1"/>
  <c r="M372" i="1"/>
  <c r="O372" i="1" s="1"/>
  <c r="Q372" i="1" s="1"/>
  <c r="H372" i="1"/>
  <c r="I372" i="1" s="1"/>
  <c r="M371" i="1"/>
  <c r="O371" i="1" s="1"/>
  <c r="Q371" i="1" s="1"/>
  <c r="I371" i="1"/>
  <c r="N370" i="1"/>
  <c r="M370" i="1"/>
  <c r="H370" i="1"/>
  <c r="I370" i="1" s="1"/>
  <c r="M369" i="1"/>
  <c r="O369" i="1" s="1"/>
  <c r="Q369" i="1" s="1"/>
  <c r="I369" i="1"/>
  <c r="N368" i="1"/>
  <c r="M368" i="1"/>
  <c r="O368" i="1" s="1"/>
  <c r="Q368" i="1" s="1"/>
  <c r="H368" i="1"/>
  <c r="I368" i="1" s="1"/>
  <c r="M367" i="1"/>
  <c r="O367" i="1" s="1"/>
  <c r="Q367" i="1" s="1"/>
  <c r="I367" i="1"/>
  <c r="N366" i="1"/>
  <c r="M366" i="1"/>
  <c r="H366" i="1"/>
  <c r="I366" i="1" s="1"/>
  <c r="M365" i="1"/>
  <c r="O365" i="1" s="1"/>
  <c r="Q365" i="1" s="1"/>
  <c r="I365" i="1"/>
  <c r="N364" i="1"/>
  <c r="M364" i="1"/>
  <c r="O364" i="1" s="1"/>
  <c r="Q364" i="1" s="1"/>
  <c r="H364" i="1"/>
  <c r="I364" i="1" s="1"/>
  <c r="M363" i="1"/>
  <c r="O363" i="1" s="1"/>
  <c r="Q363" i="1" s="1"/>
  <c r="I363" i="1"/>
  <c r="N362" i="1"/>
  <c r="M362" i="1"/>
  <c r="H362" i="1"/>
  <c r="I362" i="1" s="1"/>
  <c r="M361" i="1"/>
  <c r="O361" i="1" s="1"/>
  <c r="Q361" i="1" s="1"/>
  <c r="I361" i="1"/>
  <c r="N360" i="1"/>
  <c r="M360" i="1"/>
  <c r="O360" i="1" s="1"/>
  <c r="Q360" i="1" s="1"/>
  <c r="H360" i="1"/>
  <c r="I360" i="1" s="1"/>
  <c r="M359" i="1"/>
  <c r="O359" i="1" s="1"/>
  <c r="Q359" i="1" s="1"/>
  <c r="I359" i="1"/>
  <c r="N358" i="1"/>
  <c r="M358" i="1"/>
  <c r="H358" i="1"/>
  <c r="I358" i="1" s="1"/>
  <c r="M357" i="1"/>
  <c r="O357" i="1" s="1"/>
  <c r="Q357" i="1" s="1"/>
  <c r="I357" i="1"/>
  <c r="N356" i="1"/>
  <c r="M356" i="1"/>
  <c r="O356" i="1" s="1"/>
  <c r="Q356" i="1" s="1"/>
  <c r="H356" i="1"/>
  <c r="I356" i="1" s="1"/>
  <c r="M355" i="1"/>
  <c r="O355" i="1" s="1"/>
  <c r="Q355" i="1" s="1"/>
  <c r="I355" i="1"/>
  <c r="N354" i="1"/>
  <c r="M354" i="1"/>
  <c r="H354" i="1"/>
  <c r="I354" i="1" s="1"/>
  <c r="M353" i="1"/>
  <c r="O353" i="1" s="1"/>
  <c r="Q353" i="1" s="1"/>
  <c r="I353" i="1"/>
  <c r="N352" i="1"/>
  <c r="M352" i="1"/>
  <c r="O352" i="1" s="1"/>
  <c r="Q352" i="1" s="1"/>
  <c r="H352" i="1"/>
  <c r="I352" i="1" s="1"/>
  <c r="M351" i="1"/>
  <c r="O351" i="1" s="1"/>
  <c r="Q351" i="1" s="1"/>
  <c r="I351" i="1"/>
  <c r="N350" i="1"/>
  <c r="M350" i="1"/>
  <c r="H350" i="1"/>
  <c r="I350" i="1" s="1"/>
  <c r="M349" i="1"/>
  <c r="O349" i="1" s="1"/>
  <c r="Q349" i="1" s="1"/>
  <c r="I349" i="1"/>
  <c r="N348" i="1"/>
  <c r="M348" i="1"/>
  <c r="O348" i="1" s="1"/>
  <c r="Q348" i="1" s="1"/>
  <c r="H348" i="1"/>
  <c r="I348" i="1" s="1"/>
  <c r="M347" i="1"/>
  <c r="O347" i="1" s="1"/>
  <c r="Q347" i="1" s="1"/>
  <c r="I347" i="1"/>
  <c r="N346" i="1"/>
  <c r="M346" i="1"/>
  <c r="H346" i="1"/>
  <c r="I346" i="1" s="1"/>
  <c r="M345" i="1"/>
  <c r="O345" i="1" s="1"/>
  <c r="Q345" i="1" s="1"/>
  <c r="I345" i="1"/>
  <c r="N344" i="1"/>
  <c r="M344" i="1"/>
  <c r="H344" i="1"/>
  <c r="I344" i="1" s="1"/>
  <c r="M343" i="1"/>
  <c r="O343" i="1" s="1"/>
  <c r="Q343" i="1" s="1"/>
  <c r="I343" i="1"/>
  <c r="N342" i="1"/>
  <c r="M342" i="1"/>
  <c r="H342" i="1"/>
  <c r="I342" i="1" s="1"/>
  <c r="M341" i="1"/>
  <c r="O341" i="1" s="1"/>
  <c r="Q341" i="1" s="1"/>
  <c r="I341" i="1"/>
  <c r="N340" i="1"/>
  <c r="M340" i="1"/>
  <c r="H340" i="1"/>
  <c r="I340" i="1" s="1"/>
  <c r="M339" i="1"/>
  <c r="O339" i="1" s="1"/>
  <c r="Q339" i="1" s="1"/>
  <c r="I339" i="1"/>
  <c r="N338" i="1"/>
  <c r="M338" i="1"/>
  <c r="H338" i="1"/>
  <c r="I338" i="1" s="1"/>
  <c r="M337" i="1"/>
  <c r="O337" i="1" s="1"/>
  <c r="Q337" i="1" s="1"/>
  <c r="I337" i="1"/>
  <c r="N336" i="1"/>
  <c r="M336" i="1"/>
  <c r="H336" i="1"/>
  <c r="I336" i="1" s="1"/>
  <c r="M335" i="1"/>
  <c r="O335" i="1" s="1"/>
  <c r="Q335" i="1" s="1"/>
  <c r="I335" i="1"/>
  <c r="N334" i="1"/>
  <c r="M334" i="1"/>
  <c r="H334" i="1"/>
  <c r="I334" i="1" s="1"/>
  <c r="M333" i="1"/>
  <c r="O333" i="1" s="1"/>
  <c r="Q333" i="1" s="1"/>
  <c r="I333" i="1"/>
  <c r="N332" i="1"/>
  <c r="M332" i="1"/>
  <c r="H332" i="1"/>
  <c r="I332" i="1" s="1"/>
  <c r="M331" i="1"/>
  <c r="O331" i="1" s="1"/>
  <c r="Q331" i="1" s="1"/>
  <c r="I331" i="1"/>
  <c r="N330" i="1"/>
  <c r="M330" i="1"/>
  <c r="H330" i="1"/>
  <c r="I330" i="1" s="1"/>
  <c r="M329" i="1"/>
  <c r="O329" i="1" s="1"/>
  <c r="Q329" i="1" s="1"/>
  <c r="I329" i="1"/>
  <c r="N328" i="1"/>
  <c r="M328" i="1"/>
  <c r="H328" i="1"/>
  <c r="I328" i="1" s="1"/>
  <c r="M327" i="1"/>
  <c r="O327" i="1" s="1"/>
  <c r="Q327" i="1" s="1"/>
  <c r="I327" i="1"/>
  <c r="N326" i="1"/>
  <c r="M326" i="1"/>
  <c r="H326" i="1"/>
  <c r="I326" i="1" s="1"/>
  <c r="M325" i="1"/>
  <c r="O325" i="1" s="1"/>
  <c r="Q325" i="1" s="1"/>
  <c r="I325" i="1"/>
  <c r="N324" i="1"/>
  <c r="M324" i="1"/>
  <c r="H324" i="1"/>
  <c r="I324" i="1" s="1"/>
  <c r="M323" i="1"/>
  <c r="O323" i="1" s="1"/>
  <c r="Q323" i="1" s="1"/>
  <c r="I323" i="1"/>
  <c r="N322" i="1"/>
  <c r="M322" i="1"/>
  <c r="H322" i="1"/>
  <c r="I322" i="1" s="1"/>
  <c r="M321" i="1"/>
  <c r="O321" i="1" s="1"/>
  <c r="Q321" i="1" s="1"/>
  <c r="I321" i="1"/>
  <c r="N320" i="1"/>
  <c r="M320" i="1"/>
  <c r="H320" i="1"/>
  <c r="I320" i="1" s="1"/>
  <c r="M319" i="1"/>
  <c r="O319" i="1" s="1"/>
  <c r="Q319" i="1" s="1"/>
  <c r="I319" i="1"/>
  <c r="N318" i="1"/>
  <c r="M318" i="1"/>
  <c r="H318" i="1"/>
  <c r="I318" i="1" s="1"/>
  <c r="M317" i="1"/>
  <c r="O317" i="1" s="1"/>
  <c r="Q317" i="1" s="1"/>
  <c r="I317" i="1"/>
  <c r="N316" i="1"/>
  <c r="M316" i="1"/>
  <c r="H316" i="1"/>
  <c r="I316" i="1" s="1"/>
  <c r="M315" i="1"/>
  <c r="O315" i="1" s="1"/>
  <c r="Q315" i="1" s="1"/>
  <c r="I315" i="1"/>
  <c r="N314" i="1"/>
  <c r="M314" i="1"/>
  <c r="H314" i="1"/>
  <c r="I314" i="1" s="1"/>
  <c r="M313" i="1"/>
  <c r="O313" i="1" s="1"/>
  <c r="Q313" i="1" s="1"/>
  <c r="I313" i="1"/>
  <c r="N312" i="1"/>
  <c r="M312" i="1"/>
  <c r="H312" i="1"/>
  <c r="I312" i="1" s="1"/>
  <c r="M311" i="1"/>
  <c r="O311" i="1" s="1"/>
  <c r="Q311" i="1" s="1"/>
  <c r="I311" i="1"/>
  <c r="N310" i="1"/>
  <c r="M310" i="1"/>
  <c r="H310" i="1"/>
  <c r="I310" i="1" s="1"/>
  <c r="M309" i="1"/>
  <c r="O309" i="1" s="1"/>
  <c r="Q309" i="1" s="1"/>
  <c r="I309" i="1"/>
  <c r="N308" i="1"/>
  <c r="M308" i="1"/>
  <c r="H308" i="1"/>
  <c r="I308" i="1" s="1"/>
  <c r="M307" i="1"/>
  <c r="O307" i="1" s="1"/>
  <c r="Q307" i="1" s="1"/>
  <c r="I307" i="1"/>
  <c r="N306" i="1"/>
  <c r="M306" i="1"/>
  <c r="H306" i="1"/>
  <c r="I306" i="1" s="1"/>
  <c r="M305" i="1"/>
  <c r="O305" i="1" s="1"/>
  <c r="Q305" i="1" s="1"/>
  <c r="I305" i="1"/>
  <c r="N304" i="1"/>
  <c r="M304" i="1"/>
  <c r="H304" i="1"/>
  <c r="I304" i="1" s="1"/>
  <c r="M303" i="1"/>
  <c r="O303" i="1" s="1"/>
  <c r="Q303" i="1" s="1"/>
  <c r="I303" i="1"/>
  <c r="N302" i="1"/>
  <c r="M302" i="1"/>
  <c r="H302" i="1"/>
  <c r="I302" i="1" s="1"/>
  <c r="M301" i="1"/>
  <c r="O301" i="1" s="1"/>
  <c r="Q301" i="1" s="1"/>
  <c r="I301" i="1"/>
  <c r="N300" i="1"/>
  <c r="M300" i="1"/>
  <c r="H300" i="1"/>
  <c r="I300" i="1" s="1"/>
  <c r="M299" i="1"/>
  <c r="O299" i="1" s="1"/>
  <c r="Q299" i="1" s="1"/>
  <c r="I299" i="1"/>
  <c r="N298" i="1"/>
  <c r="M298" i="1"/>
  <c r="H298" i="1"/>
  <c r="I298" i="1" s="1"/>
  <c r="M297" i="1"/>
  <c r="O297" i="1" s="1"/>
  <c r="Q297" i="1" s="1"/>
  <c r="I297" i="1"/>
  <c r="N296" i="1"/>
  <c r="M296" i="1"/>
  <c r="H296" i="1"/>
  <c r="I296" i="1" s="1"/>
  <c r="M295" i="1"/>
  <c r="O295" i="1" s="1"/>
  <c r="Q295" i="1" s="1"/>
  <c r="I295" i="1"/>
  <c r="N294" i="1"/>
  <c r="M294" i="1"/>
  <c r="H294" i="1"/>
  <c r="I294" i="1" s="1"/>
  <c r="M293" i="1"/>
  <c r="O293" i="1" s="1"/>
  <c r="Q293" i="1" s="1"/>
  <c r="I293" i="1"/>
  <c r="N292" i="1"/>
  <c r="M292" i="1"/>
  <c r="H292" i="1"/>
  <c r="I292" i="1" s="1"/>
  <c r="M291" i="1"/>
  <c r="O291" i="1" s="1"/>
  <c r="Q291" i="1" s="1"/>
  <c r="I291" i="1"/>
  <c r="N290" i="1"/>
  <c r="M290" i="1"/>
  <c r="H290" i="1"/>
  <c r="I290" i="1" s="1"/>
  <c r="M289" i="1"/>
  <c r="O289" i="1" s="1"/>
  <c r="Q289" i="1" s="1"/>
  <c r="I289" i="1"/>
  <c r="N288" i="1"/>
  <c r="M288" i="1"/>
  <c r="H288" i="1"/>
  <c r="I288" i="1" s="1"/>
  <c r="M287" i="1"/>
  <c r="O287" i="1" s="1"/>
  <c r="Q287" i="1" s="1"/>
  <c r="I287" i="1"/>
  <c r="N286" i="1"/>
  <c r="M286" i="1"/>
  <c r="H286" i="1"/>
  <c r="I286" i="1" s="1"/>
  <c r="M285" i="1"/>
  <c r="O285" i="1" s="1"/>
  <c r="Q285" i="1" s="1"/>
  <c r="I285" i="1"/>
  <c r="N284" i="1"/>
  <c r="M284" i="1"/>
  <c r="H284" i="1"/>
  <c r="I284" i="1" s="1"/>
  <c r="M283" i="1"/>
  <c r="O283" i="1" s="1"/>
  <c r="Q283" i="1" s="1"/>
  <c r="I283" i="1"/>
  <c r="N282" i="1"/>
  <c r="M282" i="1"/>
  <c r="H282" i="1"/>
  <c r="I282" i="1" s="1"/>
  <c r="M281" i="1"/>
  <c r="O281" i="1" s="1"/>
  <c r="Q281" i="1" s="1"/>
  <c r="I281" i="1"/>
  <c r="N280" i="1"/>
  <c r="M280" i="1"/>
  <c r="H280" i="1"/>
  <c r="I280" i="1" s="1"/>
  <c r="M279" i="1"/>
  <c r="O279" i="1" s="1"/>
  <c r="Q279" i="1" s="1"/>
  <c r="I279" i="1"/>
  <c r="N278" i="1"/>
  <c r="M278" i="1"/>
  <c r="O278" i="1" s="1"/>
  <c r="Q278" i="1" s="1"/>
  <c r="H278" i="1"/>
  <c r="I278" i="1" s="1"/>
  <c r="M277" i="1"/>
  <c r="O277" i="1" s="1"/>
  <c r="Q277" i="1" s="1"/>
  <c r="I277" i="1"/>
  <c r="N276" i="1"/>
  <c r="M276" i="1"/>
  <c r="H276" i="1"/>
  <c r="I276" i="1" s="1"/>
  <c r="M275" i="1"/>
  <c r="O275" i="1" s="1"/>
  <c r="Q275" i="1" s="1"/>
  <c r="I275" i="1"/>
  <c r="N274" i="1"/>
  <c r="M274" i="1"/>
  <c r="O274" i="1" s="1"/>
  <c r="Q274" i="1" s="1"/>
  <c r="H274" i="1"/>
  <c r="I274" i="1" s="1"/>
  <c r="M273" i="1"/>
  <c r="O273" i="1" s="1"/>
  <c r="Q273" i="1" s="1"/>
  <c r="I273" i="1"/>
  <c r="N272" i="1"/>
  <c r="M272" i="1"/>
  <c r="H272" i="1"/>
  <c r="I272" i="1" s="1"/>
  <c r="M271" i="1"/>
  <c r="O271" i="1" s="1"/>
  <c r="Q271" i="1" s="1"/>
  <c r="I271" i="1"/>
  <c r="N270" i="1"/>
  <c r="M270" i="1"/>
  <c r="O270" i="1" s="1"/>
  <c r="Q270" i="1" s="1"/>
  <c r="H270" i="1"/>
  <c r="I270" i="1" s="1"/>
  <c r="M269" i="1"/>
  <c r="O269" i="1" s="1"/>
  <c r="Q269" i="1" s="1"/>
  <c r="I269" i="1"/>
  <c r="N268" i="1"/>
  <c r="M268" i="1"/>
  <c r="H268" i="1"/>
  <c r="I268" i="1" s="1"/>
  <c r="M267" i="1"/>
  <c r="O267" i="1" s="1"/>
  <c r="Q267" i="1" s="1"/>
  <c r="I267" i="1"/>
  <c r="N266" i="1"/>
  <c r="M266" i="1"/>
  <c r="O266" i="1" s="1"/>
  <c r="Q266" i="1" s="1"/>
  <c r="H266" i="1"/>
  <c r="I266" i="1" s="1"/>
  <c r="M265" i="1"/>
  <c r="O265" i="1" s="1"/>
  <c r="Q265" i="1" s="1"/>
  <c r="I265" i="1"/>
  <c r="N264" i="1"/>
  <c r="M264" i="1"/>
  <c r="H264" i="1"/>
  <c r="I264" i="1" s="1"/>
  <c r="M263" i="1"/>
  <c r="O263" i="1" s="1"/>
  <c r="Q263" i="1" s="1"/>
  <c r="I263" i="1"/>
  <c r="N262" i="1"/>
  <c r="M262" i="1"/>
  <c r="O262" i="1" s="1"/>
  <c r="Q262" i="1" s="1"/>
  <c r="H262" i="1"/>
  <c r="I262" i="1" s="1"/>
  <c r="M261" i="1"/>
  <c r="O261" i="1" s="1"/>
  <c r="Q261" i="1" s="1"/>
  <c r="I261" i="1"/>
  <c r="N260" i="1"/>
  <c r="M260" i="1"/>
  <c r="H260" i="1"/>
  <c r="I260" i="1" s="1"/>
  <c r="M259" i="1"/>
  <c r="O259" i="1" s="1"/>
  <c r="Q259" i="1" s="1"/>
  <c r="I259" i="1"/>
  <c r="N258" i="1"/>
  <c r="M258" i="1"/>
  <c r="O258" i="1" s="1"/>
  <c r="Q258" i="1" s="1"/>
  <c r="H258" i="1"/>
  <c r="I258" i="1" s="1"/>
  <c r="M257" i="1"/>
  <c r="O257" i="1" s="1"/>
  <c r="Q257" i="1" s="1"/>
  <c r="I257" i="1"/>
  <c r="N256" i="1"/>
  <c r="M256" i="1"/>
  <c r="H256" i="1"/>
  <c r="I256" i="1" s="1"/>
  <c r="M255" i="1"/>
  <c r="O255" i="1" s="1"/>
  <c r="Q255" i="1" s="1"/>
  <c r="I255" i="1"/>
  <c r="N254" i="1"/>
  <c r="M254" i="1"/>
  <c r="O254" i="1" s="1"/>
  <c r="Q254" i="1" s="1"/>
  <c r="H254" i="1"/>
  <c r="I254" i="1" s="1"/>
  <c r="M253" i="1"/>
  <c r="O253" i="1" s="1"/>
  <c r="Q253" i="1" s="1"/>
  <c r="I253" i="1"/>
  <c r="N252" i="1"/>
  <c r="M252" i="1"/>
  <c r="H252" i="1"/>
  <c r="I252" i="1" s="1"/>
  <c r="M251" i="1"/>
  <c r="O251" i="1" s="1"/>
  <c r="Q251" i="1" s="1"/>
  <c r="I251" i="1"/>
  <c r="N250" i="1"/>
  <c r="M250" i="1"/>
  <c r="O250" i="1" s="1"/>
  <c r="Q250" i="1" s="1"/>
  <c r="H250" i="1"/>
  <c r="I250" i="1" s="1"/>
  <c r="M249" i="1"/>
  <c r="O249" i="1" s="1"/>
  <c r="Q249" i="1" s="1"/>
  <c r="I249" i="1"/>
  <c r="N248" i="1"/>
  <c r="M248" i="1"/>
  <c r="H248" i="1"/>
  <c r="I248" i="1" s="1"/>
  <c r="M247" i="1"/>
  <c r="O247" i="1" s="1"/>
  <c r="Q247" i="1" s="1"/>
  <c r="I247" i="1"/>
  <c r="N246" i="1"/>
  <c r="M246" i="1"/>
  <c r="O246" i="1" s="1"/>
  <c r="Q246" i="1" s="1"/>
  <c r="H246" i="1"/>
  <c r="I246" i="1" s="1"/>
  <c r="O245" i="1"/>
  <c r="Q245" i="1" s="1"/>
  <c r="M245" i="1"/>
  <c r="I245" i="1"/>
  <c r="N244" i="1"/>
  <c r="M244" i="1"/>
  <c r="O244" i="1" s="1"/>
  <c r="Q244" i="1" s="1"/>
  <c r="H244" i="1"/>
  <c r="I244" i="1" s="1"/>
  <c r="M243" i="1"/>
  <c r="O243" i="1" s="1"/>
  <c r="Q243" i="1" s="1"/>
  <c r="I243" i="1"/>
  <c r="N242" i="1"/>
  <c r="M242" i="1"/>
  <c r="I242" i="1"/>
  <c r="H242" i="1"/>
  <c r="O241" i="1"/>
  <c r="Q241" i="1" s="1"/>
  <c r="M241" i="1"/>
  <c r="I241" i="1"/>
  <c r="N240" i="1"/>
  <c r="M240" i="1"/>
  <c r="O240" i="1" s="1"/>
  <c r="Q240" i="1" s="1"/>
  <c r="H240" i="1"/>
  <c r="I240" i="1" s="1"/>
  <c r="M239" i="1"/>
  <c r="O239" i="1" s="1"/>
  <c r="Q239" i="1" s="1"/>
  <c r="I239" i="1"/>
  <c r="N238" i="1"/>
  <c r="M238" i="1"/>
  <c r="I238" i="1"/>
  <c r="H238" i="1"/>
  <c r="O237" i="1"/>
  <c r="Q237" i="1" s="1"/>
  <c r="M237" i="1"/>
  <c r="I237" i="1"/>
  <c r="N236" i="1"/>
  <c r="M236" i="1"/>
  <c r="O236" i="1" s="1"/>
  <c r="Q236" i="1" s="1"/>
  <c r="H236" i="1"/>
  <c r="I236" i="1" s="1"/>
  <c r="M235" i="1"/>
  <c r="O235" i="1" s="1"/>
  <c r="Q235" i="1" s="1"/>
  <c r="I235" i="1"/>
  <c r="N234" i="1"/>
  <c r="M234" i="1"/>
  <c r="I234" i="1"/>
  <c r="H234" i="1"/>
  <c r="O233" i="1"/>
  <c r="Q233" i="1" s="1"/>
  <c r="M233" i="1"/>
  <c r="I233" i="1"/>
  <c r="N232" i="1"/>
  <c r="M232" i="1"/>
  <c r="O232" i="1" s="1"/>
  <c r="Q232" i="1" s="1"/>
  <c r="H232" i="1"/>
  <c r="I232" i="1" s="1"/>
  <c r="M231" i="1"/>
  <c r="O231" i="1" s="1"/>
  <c r="Q231" i="1" s="1"/>
  <c r="I231" i="1"/>
  <c r="N230" i="1"/>
  <c r="M230" i="1"/>
  <c r="I230" i="1"/>
  <c r="H230" i="1"/>
  <c r="O229" i="1"/>
  <c r="Q229" i="1" s="1"/>
  <c r="M229" i="1"/>
  <c r="I229" i="1"/>
  <c r="N228" i="1"/>
  <c r="M228" i="1"/>
  <c r="O228" i="1" s="1"/>
  <c r="Q228" i="1" s="1"/>
  <c r="H228" i="1"/>
  <c r="I228" i="1" s="1"/>
  <c r="M227" i="1"/>
  <c r="O227" i="1" s="1"/>
  <c r="Q227" i="1" s="1"/>
  <c r="I227" i="1"/>
  <c r="N226" i="1"/>
  <c r="M226" i="1"/>
  <c r="I226" i="1"/>
  <c r="H226" i="1"/>
  <c r="O225" i="1"/>
  <c r="Q225" i="1" s="1"/>
  <c r="M225" i="1"/>
  <c r="I225" i="1"/>
  <c r="N224" i="1"/>
  <c r="M224" i="1"/>
  <c r="O224" i="1" s="1"/>
  <c r="Q224" i="1" s="1"/>
  <c r="H224" i="1"/>
  <c r="I224" i="1" s="1"/>
  <c r="M223" i="1"/>
  <c r="O223" i="1" s="1"/>
  <c r="Q223" i="1" s="1"/>
  <c r="I223" i="1"/>
  <c r="N222" i="1"/>
  <c r="M222" i="1"/>
  <c r="I222" i="1"/>
  <c r="H222" i="1"/>
  <c r="O221" i="1"/>
  <c r="Q221" i="1" s="1"/>
  <c r="M221" i="1"/>
  <c r="I221" i="1"/>
  <c r="N220" i="1"/>
  <c r="M220" i="1"/>
  <c r="O220" i="1" s="1"/>
  <c r="Q220" i="1" s="1"/>
  <c r="H220" i="1"/>
  <c r="I220" i="1" s="1"/>
  <c r="M219" i="1"/>
  <c r="O219" i="1" s="1"/>
  <c r="Q219" i="1" s="1"/>
  <c r="I219" i="1"/>
  <c r="N218" i="1"/>
  <c r="M218" i="1"/>
  <c r="I218" i="1"/>
  <c r="H218" i="1"/>
  <c r="O217" i="1"/>
  <c r="Q217" i="1" s="1"/>
  <c r="M217" i="1"/>
  <c r="I217" i="1"/>
  <c r="N216" i="1"/>
  <c r="M216" i="1"/>
  <c r="O216" i="1" s="1"/>
  <c r="Q216" i="1" s="1"/>
  <c r="H216" i="1"/>
  <c r="I216" i="1" s="1"/>
  <c r="M215" i="1"/>
  <c r="O215" i="1" s="1"/>
  <c r="Q215" i="1" s="1"/>
  <c r="I215" i="1"/>
  <c r="N214" i="1"/>
  <c r="M214" i="1"/>
  <c r="I214" i="1"/>
  <c r="H214" i="1"/>
  <c r="O213" i="1"/>
  <c r="Q213" i="1" s="1"/>
  <c r="M213" i="1"/>
  <c r="I213" i="1"/>
  <c r="N212" i="1"/>
  <c r="M212" i="1"/>
  <c r="O212" i="1" s="1"/>
  <c r="Q212" i="1" s="1"/>
  <c r="H212" i="1"/>
  <c r="I212" i="1" s="1"/>
  <c r="M211" i="1"/>
  <c r="O211" i="1" s="1"/>
  <c r="Q211" i="1" s="1"/>
  <c r="I211" i="1"/>
  <c r="N210" i="1"/>
  <c r="M210" i="1"/>
  <c r="I210" i="1"/>
  <c r="H210" i="1"/>
  <c r="O209" i="1"/>
  <c r="Q209" i="1" s="1"/>
  <c r="M209" i="1"/>
  <c r="I209" i="1"/>
  <c r="N208" i="1"/>
  <c r="M208" i="1"/>
  <c r="O208" i="1" s="1"/>
  <c r="Q208" i="1" s="1"/>
  <c r="H208" i="1"/>
  <c r="I208" i="1" s="1"/>
  <c r="M207" i="1"/>
  <c r="O207" i="1" s="1"/>
  <c r="Q207" i="1" s="1"/>
  <c r="I207" i="1"/>
  <c r="N206" i="1"/>
  <c r="M206" i="1"/>
  <c r="I206" i="1"/>
  <c r="H206" i="1"/>
  <c r="O205" i="1"/>
  <c r="Q205" i="1" s="1"/>
  <c r="M205" i="1"/>
  <c r="I205" i="1"/>
  <c r="N204" i="1"/>
  <c r="M204" i="1"/>
  <c r="O204" i="1" s="1"/>
  <c r="Q204" i="1" s="1"/>
  <c r="H204" i="1"/>
  <c r="I204" i="1" s="1"/>
  <c r="M203" i="1"/>
  <c r="O203" i="1" s="1"/>
  <c r="Q203" i="1" s="1"/>
  <c r="I203" i="1"/>
  <c r="N202" i="1"/>
  <c r="M202" i="1"/>
  <c r="I202" i="1"/>
  <c r="H202" i="1"/>
  <c r="O201" i="1"/>
  <c r="Q201" i="1" s="1"/>
  <c r="M201" i="1"/>
  <c r="I201" i="1"/>
  <c r="N200" i="1"/>
  <c r="M200" i="1"/>
  <c r="O200" i="1" s="1"/>
  <c r="Q200" i="1" s="1"/>
  <c r="H200" i="1"/>
  <c r="I200" i="1" s="1"/>
  <c r="M199" i="1"/>
  <c r="O199" i="1" s="1"/>
  <c r="Q199" i="1" s="1"/>
  <c r="I199" i="1"/>
  <c r="N198" i="1"/>
  <c r="M198" i="1"/>
  <c r="I198" i="1"/>
  <c r="H198" i="1"/>
  <c r="O197" i="1"/>
  <c r="Q197" i="1" s="1"/>
  <c r="M197" i="1"/>
  <c r="I197" i="1"/>
  <c r="N196" i="1"/>
  <c r="M196" i="1"/>
  <c r="O196" i="1" s="1"/>
  <c r="Q196" i="1" s="1"/>
  <c r="H196" i="1"/>
  <c r="I196" i="1" s="1"/>
  <c r="M195" i="1"/>
  <c r="O195" i="1" s="1"/>
  <c r="Q195" i="1" s="1"/>
  <c r="I195" i="1"/>
  <c r="N194" i="1"/>
  <c r="M194" i="1"/>
  <c r="I194" i="1"/>
  <c r="H194" i="1"/>
  <c r="O193" i="1"/>
  <c r="Q193" i="1" s="1"/>
  <c r="M193" i="1"/>
  <c r="I193" i="1"/>
  <c r="N192" i="1"/>
  <c r="M192" i="1"/>
  <c r="O192" i="1" s="1"/>
  <c r="Q192" i="1" s="1"/>
  <c r="H192" i="1"/>
  <c r="I192" i="1" s="1"/>
  <c r="M191" i="1"/>
  <c r="O191" i="1" s="1"/>
  <c r="Q191" i="1" s="1"/>
  <c r="I191" i="1"/>
  <c r="N190" i="1"/>
  <c r="M190" i="1"/>
  <c r="I190" i="1"/>
  <c r="H190" i="1"/>
  <c r="O189" i="1"/>
  <c r="Q189" i="1" s="1"/>
  <c r="M189" i="1"/>
  <c r="I189" i="1"/>
  <c r="N188" i="1"/>
  <c r="M188" i="1"/>
  <c r="O188" i="1" s="1"/>
  <c r="Q188" i="1" s="1"/>
  <c r="H188" i="1"/>
  <c r="I188" i="1" s="1"/>
  <c r="M187" i="1"/>
  <c r="O187" i="1" s="1"/>
  <c r="Q187" i="1" s="1"/>
  <c r="I187" i="1"/>
  <c r="N186" i="1"/>
  <c r="M186" i="1"/>
  <c r="I186" i="1"/>
  <c r="H186" i="1"/>
  <c r="O185" i="1"/>
  <c r="Q185" i="1" s="1"/>
  <c r="M185" i="1"/>
  <c r="I185" i="1"/>
  <c r="N184" i="1"/>
  <c r="M184" i="1"/>
  <c r="O184" i="1" s="1"/>
  <c r="Q184" i="1" s="1"/>
  <c r="H184" i="1"/>
  <c r="I184" i="1" s="1"/>
  <c r="M183" i="1"/>
  <c r="O183" i="1" s="1"/>
  <c r="Q183" i="1" s="1"/>
  <c r="I183" i="1"/>
  <c r="N182" i="1"/>
  <c r="M182" i="1"/>
  <c r="I182" i="1"/>
  <c r="H182" i="1"/>
  <c r="O181" i="1"/>
  <c r="Q181" i="1" s="1"/>
  <c r="M181" i="1"/>
  <c r="I181" i="1"/>
  <c r="N180" i="1"/>
  <c r="M180" i="1"/>
  <c r="O180" i="1" s="1"/>
  <c r="Q180" i="1" s="1"/>
  <c r="H180" i="1"/>
  <c r="I180" i="1" s="1"/>
  <c r="M179" i="1"/>
  <c r="O179" i="1" s="1"/>
  <c r="Q179" i="1" s="1"/>
  <c r="I179" i="1"/>
  <c r="N178" i="1"/>
  <c r="M178" i="1"/>
  <c r="H178" i="1"/>
  <c r="I178" i="1" s="1"/>
  <c r="M177" i="1"/>
  <c r="O177" i="1" s="1"/>
  <c r="Q177" i="1" s="1"/>
  <c r="I177" i="1"/>
  <c r="N176" i="1"/>
  <c r="M176" i="1"/>
  <c r="H176" i="1"/>
  <c r="I176" i="1" s="1"/>
  <c r="B176" i="1"/>
  <c r="B178" i="1" s="1"/>
  <c r="B180" i="1" s="1"/>
  <c r="B182" i="1" s="1"/>
  <c r="B184" i="1" s="1"/>
  <c r="B186" i="1" s="1"/>
  <c r="B188" i="1" s="1"/>
  <c r="B190" i="1" s="1"/>
  <c r="B192" i="1" s="1"/>
  <c r="B194" i="1" s="1"/>
  <c r="B196" i="1" s="1"/>
  <c r="B198" i="1" s="1"/>
  <c r="B200" i="1" s="1"/>
  <c r="B202" i="1" s="1"/>
  <c r="B204" i="1" s="1"/>
  <c r="B206" i="1" s="1"/>
  <c r="B208" i="1" s="1"/>
  <c r="B210" i="1" s="1"/>
  <c r="B212" i="1" s="1"/>
  <c r="B214" i="1" s="1"/>
  <c r="B216" i="1" s="1"/>
  <c r="B218" i="1" s="1"/>
  <c r="B220" i="1" s="1"/>
  <c r="B222" i="1" s="1"/>
  <c r="B224" i="1" s="1"/>
  <c r="B226" i="1" s="1"/>
  <c r="B228" i="1" s="1"/>
  <c r="B230" i="1" s="1"/>
  <c r="B232" i="1" s="1"/>
  <c r="B234" i="1" s="1"/>
  <c r="B236" i="1" s="1"/>
  <c r="B238" i="1" s="1"/>
  <c r="B240" i="1" s="1"/>
  <c r="B242" i="1" s="1"/>
  <c r="B244" i="1" s="1"/>
  <c r="B246" i="1" s="1"/>
  <c r="B248" i="1" s="1"/>
  <c r="B250" i="1" s="1"/>
  <c r="B252" i="1" s="1"/>
  <c r="B254" i="1" s="1"/>
  <c r="B256" i="1" s="1"/>
  <c r="B258" i="1" s="1"/>
  <c r="B260" i="1" s="1"/>
  <c r="B262" i="1" s="1"/>
  <c r="B264" i="1" s="1"/>
  <c r="B266" i="1" s="1"/>
  <c r="B268" i="1" s="1"/>
  <c r="B270" i="1" s="1"/>
  <c r="B272" i="1" s="1"/>
  <c r="B274" i="1" s="1"/>
  <c r="B276" i="1" s="1"/>
  <c r="B278" i="1" s="1"/>
  <c r="B280" i="1" s="1"/>
  <c r="B282" i="1" s="1"/>
  <c r="B284" i="1" s="1"/>
  <c r="B286" i="1" s="1"/>
  <c r="B288" i="1" s="1"/>
  <c r="B290" i="1" s="1"/>
  <c r="B292" i="1" s="1"/>
  <c r="B294" i="1" s="1"/>
  <c r="B296" i="1" s="1"/>
  <c r="B298" i="1" s="1"/>
  <c r="B300" i="1" s="1"/>
  <c r="B302" i="1" s="1"/>
  <c r="B304" i="1" s="1"/>
  <c r="B306" i="1" s="1"/>
  <c r="B308" i="1" s="1"/>
  <c r="B310" i="1" s="1"/>
  <c r="B312" i="1" s="1"/>
  <c r="B314" i="1" s="1"/>
  <c r="B316" i="1" s="1"/>
  <c r="B318" i="1" s="1"/>
  <c r="B320" i="1" s="1"/>
  <c r="B322" i="1" s="1"/>
  <c r="B324" i="1" s="1"/>
  <c r="B326" i="1" s="1"/>
  <c r="B328" i="1" s="1"/>
  <c r="B330" i="1" s="1"/>
  <c r="B332" i="1" s="1"/>
  <c r="B334" i="1" s="1"/>
  <c r="B336" i="1" s="1"/>
  <c r="B338" i="1" s="1"/>
  <c r="B340" i="1" s="1"/>
  <c r="B342" i="1" s="1"/>
  <c r="B344" i="1" s="1"/>
  <c r="B346" i="1" s="1"/>
  <c r="B348" i="1" s="1"/>
  <c r="B350" i="1" s="1"/>
  <c r="B352" i="1" s="1"/>
  <c r="B354" i="1" s="1"/>
  <c r="B356" i="1" s="1"/>
  <c r="B358" i="1" s="1"/>
  <c r="B360" i="1" s="1"/>
  <c r="B362" i="1" s="1"/>
  <c r="B364" i="1" s="1"/>
  <c r="B366" i="1" s="1"/>
  <c r="B368" i="1" s="1"/>
  <c r="B370" i="1" s="1"/>
  <c r="B372" i="1" s="1"/>
  <c r="B374" i="1" s="1"/>
  <c r="B376" i="1" s="1"/>
  <c r="B378" i="1" s="1"/>
  <c r="B380" i="1" s="1"/>
  <c r="B382" i="1" s="1"/>
  <c r="B384" i="1" s="1"/>
  <c r="B386" i="1" s="1"/>
  <c r="B388" i="1" s="1"/>
  <c r="B390" i="1" s="1"/>
  <c r="I175" i="1"/>
  <c r="K175" i="1" s="1"/>
  <c r="M175" i="1" s="1"/>
  <c r="O175" i="1" s="1"/>
  <c r="Q175" i="1" s="1"/>
  <c r="H174" i="1"/>
  <c r="I174" i="1" s="1"/>
  <c r="K174" i="1" s="1"/>
  <c r="M174" i="1" s="1"/>
  <c r="O174" i="1" s="1"/>
  <c r="Q174" i="1" s="1"/>
  <c r="I173" i="1"/>
  <c r="K173" i="1" s="1"/>
  <c r="M173" i="1" s="1"/>
  <c r="O173" i="1" s="1"/>
  <c r="Q173" i="1" s="1"/>
  <c r="H172" i="1"/>
  <c r="I172" i="1" s="1"/>
  <c r="K172" i="1" s="1"/>
  <c r="M172" i="1" s="1"/>
  <c r="O172" i="1" s="1"/>
  <c r="Q172" i="1" s="1"/>
  <c r="I171" i="1"/>
  <c r="K171" i="1" s="1"/>
  <c r="M171" i="1" s="1"/>
  <c r="O171" i="1" s="1"/>
  <c r="Q171" i="1" s="1"/>
  <c r="H170" i="1"/>
  <c r="I170" i="1" s="1"/>
  <c r="K170" i="1" s="1"/>
  <c r="M170" i="1" s="1"/>
  <c r="O170" i="1" s="1"/>
  <c r="Q170" i="1" s="1"/>
  <c r="I169" i="1"/>
  <c r="K169" i="1" s="1"/>
  <c r="M169" i="1" s="1"/>
  <c r="O169" i="1" s="1"/>
  <c r="Q169" i="1" s="1"/>
  <c r="H168" i="1"/>
  <c r="I168" i="1" s="1"/>
  <c r="K168" i="1" s="1"/>
  <c r="M168" i="1" s="1"/>
  <c r="O168" i="1" s="1"/>
  <c r="Q168" i="1" s="1"/>
  <c r="I167" i="1"/>
  <c r="K167" i="1" s="1"/>
  <c r="M167" i="1" s="1"/>
  <c r="O167" i="1" s="1"/>
  <c r="Q167" i="1" s="1"/>
  <c r="H166" i="1"/>
  <c r="I166" i="1" s="1"/>
  <c r="K166" i="1" s="1"/>
  <c r="M166" i="1" s="1"/>
  <c r="O166" i="1" s="1"/>
  <c r="Q166" i="1" s="1"/>
  <c r="I165" i="1"/>
  <c r="K165" i="1" s="1"/>
  <c r="M165" i="1" s="1"/>
  <c r="O165" i="1" s="1"/>
  <c r="Q165" i="1" s="1"/>
  <c r="H164" i="1"/>
  <c r="I164" i="1" s="1"/>
  <c r="K164" i="1" s="1"/>
  <c r="M164" i="1" s="1"/>
  <c r="O164" i="1" s="1"/>
  <c r="Q164" i="1" s="1"/>
  <c r="I163" i="1"/>
  <c r="K163" i="1" s="1"/>
  <c r="M163" i="1" s="1"/>
  <c r="O163" i="1" s="1"/>
  <c r="Q163" i="1" s="1"/>
  <c r="H162" i="1"/>
  <c r="I162" i="1" s="1"/>
  <c r="K162" i="1" s="1"/>
  <c r="M162" i="1" s="1"/>
  <c r="O162" i="1" s="1"/>
  <c r="Q162" i="1" s="1"/>
  <c r="I161" i="1"/>
  <c r="K161" i="1" s="1"/>
  <c r="M161" i="1" s="1"/>
  <c r="O161" i="1" s="1"/>
  <c r="Q161" i="1" s="1"/>
  <c r="I160" i="1"/>
  <c r="K160" i="1" s="1"/>
  <c r="M160" i="1" s="1"/>
  <c r="O160" i="1" s="1"/>
  <c r="Q160" i="1" s="1"/>
  <c r="H160" i="1"/>
  <c r="I159" i="1"/>
  <c r="K159" i="1" s="1"/>
  <c r="M159" i="1" s="1"/>
  <c r="O159" i="1" s="1"/>
  <c r="Q159" i="1" s="1"/>
  <c r="H158" i="1"/>
  <c r="I158" i="1" s="1"/>
  <c r="K158" i="1" s="1"/>
  <c r="M158" i="1" s="1"/>
  <c r="O158" i="1" s="1"/>
  <c r="Q158" i="1" s="1"/>
  <c r="K157" i="1"/>
  <c r="M157" i="1" s="1"/>
  <c r="O157" i="1" s="1"/>
  <c r="Q157" i="1" s="1"/>
  <c r="I157" i="1"/>
  <c r="H156" i="1"/>
  <c r="I156" i="1" s="1"/>
  <c r="K156" i="1" s="1"/>
  <c r="M156" i="1" s="1"/>
  <c r="O156" i="1" s="1"/>
  <c r="Q156" i="1" s="1"/>
  <c r="I155" i="1"/>
  <c r="K155" i="1" s="1"/>
  <c r="M155" i="1" s="1"/>
  <c r="O155" i="1" s="1"/>
  <c r="Q155" i="1" s="1"/>
  <c r="H154" i="1"/>
  <c r="I154" i="1" s="1"/>
  <c r="K154" i="1" s="1"/>
  <c r="M154" i="1" s="1"/>
  <c r="O154" i="1" s="1"/>
  <c r="Q154" i="1" s="1"/>
  <c r="I153" i="1"/>
  <c r="K153" i="1" s="1"/>
  <c r="M153" i="1" s="1"/>
  <c r="O153" i="1" s="1"/>
  <c r="Q153" i="1" s="1"/>
  <c r="H152" i="1"/>
  <c r="I152" i="1" s="1"/>
  <c r="K152" i="1" s="1"/>
  <c r="M152" i="1" s="1"/>
  <c r="O152" i="1" s="1"/>
  <c r="Q152" i="1" s="1"/>
  <c r="I151" i="1"/>
  <c r="K151" i="1" s="1"/>
  <c r="M151" i="1" s="1"/>
  <c r="O151" i="1" s="1"/>
  <c r="Q151" i="1" s="1"/>
  <c r="H150" i="1"/>
  <c r="I150" i="1" s="1"/>
  <c r="K150" i="1" s="1"/>
  <c r="M150" i="1" s="1"/>
  <c r="O150" i="1" s="1"/>
  <c r="Q150" i="1" s="1"/>
  <c r="I149" i="1"/>
  <c r="K149" i="1" s="1"/>
  <c r="M149" i="1" s="1"/>
  <c r="O149" i="1" s="1"/>
  <c r="Q149" i="1" s="1"/>
  <c r="H148" i="1"/>
  <c r="I148" i="1" s="1"/>
  <c r="K148" i="1" s="1"/>
  <c r="M148" i="1" s="1"/>
  <c r="O148" i="1" s="1"/>
  <c r="Q148" i="1" s="1"/>
  <c r="I147" i="1"/>
  <c r="K147" i="1" s="1"/>
  <c r="M147" i="1" s="1"/>
  <c r="O147" i="1" s="1"/>
  <c r="Q147" i="1" s="1"/>
  <c r="H146" i="1"/>
  <c r="I146" i="1" s="1"/>
  <c r="K146" i="1" s="1"/>
  <c r="M146" i="1" s="1"/>
  <c r="O146" i="1" s="1"/>
  <c r="Q146" i="1" s="1"/>
  <c r="I145" i="1"/>
  <c r="K145" i="1" s="1"/>
  <c r="M145" i="1" s="1"/>
  <c r="O145" i="1" s="1"/>
  <c r="Q145" i="1" s="1"/>
  <c r="H144" i="1"/>
  <c r="I144" i="1" s="1"/>
  <c r="K144" i="1" s="1"/>
  <c r="M144" i="1" s="1"/>
  <c r="O144" i="1" s="1"/>
  <c r="Q144" i="1" s="1"/>
  <c r="I143" i="1"/>
  <c r="K143" i="1" s="1"/>
  <c r="M143" i="1" s="1"/>
  <c r="O143" i="1" s="1"/>
  <c r="Q143" i="1" s="1"/>
  <c r="H142" i="1"/>
  <c r="I142" i="1" s="1"/>
  <c r="K142" i="1" s="1"/>
  <c r="M142" i="1" s="1"/>
  <c r="O142" i="1" s="1"/>
  <c r="Q142" i="1" s="1"/>
  <c r="I141" i="1"/>
  <c r="K141" i="1" s="1"/>
  <c r="M141" i="1" s="1"/>
  <c r="O141" i="1" s="1"/>
  <c r="Q141" i="1" s="1"/>
  <c r="H140" i="1"/>
  <c r="I140" i="1" s="1"/>
  <c r="K140" i="1" s="1"/>
  <c r="M140" i="1" s="1"/>
  <c r="O140" i="1" s="1"/>
  <c r="Q140" i="1" s="1"/>
  <c r="I139" i="1"/>
  <c r="K139" i="1" s="1"/>
  <c r="M139" i="1" s="1"/>
  <c r="O139" i="1" s="1"/>
  <c r="Q139" i="1" s="1"/>
  <c r="H138" i="1"/>
  <c r="I138" i="1" s="1"/>
  <c r="K138" i="1" s="1"/>
  <c r="M138" i="1" s="1"/>
  <c r="O138" i="1" s="1"/>
  <c r="Q138" i="1" s="1"/>
  <c r="I137" i="1"/>
  <c r="K137" i="1" s="1"/>
  <c r="M137" i="1" s="1"/>
  <c r="O137" i="1" s="1"/>
  <c r="Q137" i="1" s="1"/>
  <c r="H136" i="1"/>
  <c r="I136" i="1" s="1"/>
  <c r="K136" i="1" s="1"/>
  <c r="M136" i="1" s="1"/>
  <c r="O136" i="1" s="1"/>
  <c r="Q136" i="1" s="1"/>
  <c r="I135" i="1"/>
  <c r="K135" i="1" s="1"/>
  <c r="M135" i="1" s="1"/>
  <c r="O135" i="1" s="1"/>
  <c r="Q135" i="1" s="1"/>
  <c r="H134" i="1"/>
  <c r="I134" i="1" s="1"/>
  <c r="K134" i="1" s="1"/>
  <c r="M134" i="1" s="1"/>
  <c r="O134" i="1" s="1"/>
  <c r="Q134" i="1" s="1"/>
  <c r="I133" i="1"/>
  <c r="K133" i="1" s="1"/>
  <c r="M133" i="1" s="1"/>
  <c r="O133" i="1" s="1"/>
  <c r="Q133" i="1" s="1"/>
  <c r="H132" i="1"/>
  <c r="I132" i="1" s="1"/>
  <c r="K132" i="1" s="1"/>
  <c r="M132" i="1" s="1"/>
  <c r="O132" i="1" s="1"/>
  <c r="Q132" i="1" s="1"/>
  <c r="I131" i="1"/>
  <c r="K131" i="1" s="1"/>
  <c r="M131" i="1" s="1"/>
  <c r="O131" i="1" s="1"/>
  <c r="Q131" i="1" s="1"/>
  <c r="H130" i="1"/>
  <c r="I130" i="1" s="1"/>
  <c r="K130" i="1" s="1"/>
  <c r="M130" i="1" s="1"/>
  <c r="O130" i="1" s="1"/>
  <c r="Q130" i="1" s="1"/>
  <c r="I129" i="1"/>
  <c r="K129" i="1" s="1"/>
  <c r="M129" i="1" s="1"/>
  <c r="O129" i="1" s="1"/>
  <c r="Q129" i="1" s="1"/>
  <c r="H128" i="1"/>
  <c r="I128" i="1" s="1"/>
  <c r="K128" i="1" s="1"/>
  <c r="M128" i="1" s="1"/>
  <c r="O128" i="1" s="1"/>
  <c r="Q128" i="1" s="1"/>
  <c r="I127" i="1"/>
  <c r="K127" i="1" s="1"/>
  <c r="M127" i="1" s="1"/>
  <c r="O127" i="1" s="1"/>
  <c r="Q127" i="1" s="1"/>
  <c r="H126" i="1"/>
  <c r="I126" i="1" s="1"/>
  <c r="K126" i="1" s="1"/>
  <c r="M126" i="1" s="1"/>
  <c r="O126" i="1" s="1"/>
  <c r="Q126" i="1" s="1"/>
  <c r="I125" i="1"/>
  <c r="K125" i="1" s="1"/>
  <c r="M125" i="1" s="1"/>
  <c r="O125" i="1" s="1"/>
  <c r="Q125" i="1" s="1"/>
  <c r="H124" i="1"/>
  <c r="I124" i="1" s="1"/>
  <c r="K124" i="1" s="1"/>
  <c r="M124" i="1" s="1"/>
  <c r="O124" i="1" s="1"/>
  <c r="Q124" i="1" s="1"/>
  <c r="I123" i="1"/>
  <c r="K123" i="1" s="1"/>
  <c r="M123" i="1" s="1"/>
  <c r="O123" i="1" s="1"/>
  <c r="Q123" i="1" s="1"/>
  <c r="H122" i="1"/>
  <c r="I122" i="1" s="1"/>
  <c r="K122" i="1" s="1"/>
  <c r="M122" i="1" s="1"/>
  <c r="O122" i="1" s="1"/>
  <c r="Q122" i="1" s="1"/>
  <c r="I121" i="1"/>
  <c r="K121" i="1" s="1"/>
  <c r="M121" i="1" s="1"/>
  <c r="O121" i="1" s="1"/>
  <c r="Q121" i="1" s="1"/>
  <c r="H120" i="1"/>
  <c r="I120" i="1" s="1"/>
  <c r="K120" i="1" s="1"/>
  <c r="M120" i="1" s="1"/>
  <c r="O120" i="1" s="1"/>
  <c r="Q120" i="1" s="1"/>
  <c r="I119" i="1"/>
  <c r="K119" i="1" s="1"/>
  <c r="M119" i="1" s="1"/>
  <c r="O119" i="1" s="1"/>
  <c r="Q119" i="1" s="1"/>
  <c r="H118" i="1"/>
  <c r="I118" i="1" s="1"/>
  <c r="K118" i="1" s="1"/>
  <c r="M118" i="1" s="1"/>
  <c r="O118" i="1" s="1"/>
  <c r="Q118" i="1" s="1"/>
  <c r="I117" i="1"/>
  <c r="K117" i="1" s="1"/>
  <c r="M117" i="1" s="1"/>
  <c r="O117" i="1" s="1"/>
  <c r="Q117" i="1" s="1"/>
  <c r="I116" i="1"/>
  <c r="K116" i="1" s="1"/>
  <c r="M116" i="1" s="1"/>
  <c r="O116" i="1" s="1"/>
  <c r="Q116" i="1" s="1"/>
  <c r="H116" i="1"/>
  <c r="I115" i="1"/>
  <c r="K115" i="1" s="1"/>
  <c r="M115" i="1" s="1"/>
  <c r="O115" i="1" s="1"/>
  <c r="Q115" i="1" s="1"/>
  <c r="H114" i="1"/>
  <c r="I114" i="1" s="1"/>
  <c r="K114" i="1" s="1"/>
  <c r="M114" i="1" s="1"/>
  <c r="O114" i="1" s="1"/>
  <c r="Q114" i="1" s="1"/>
  <c r="I113" i="1"/>
  <c r="K113" i="1" s="1"/>
  <c r="M113" i="1" s="1"/>
  <c r="O113" i="1" s="1"/>
  <c r="Q113" i="1" s="1"/>
  <c r="H112" i="1"/>
  <c r="I112" i="1" s="1"/>
  <c r="K112" i="1" s="1"/>
  <c r="M112" i="1" s="1"/>
  <c r="O112" i="1" s="1"/>
  <c r="Q112" i="1" s="1"/>
  <c r="I111" i="1"/>
  <c r="K111" i="1" s="1"/>
  <c r="M111" i="1" s="1"/>
  <c r="O111" i="1" s="1"/>
  <c r="Q111" i="1" s="1"/>
  <c r="H110" i="1"/>
  <c r="I110" i="1" s="1"/>
  <c r="K110" i="1" s="1"/>
  <c r="M110" i="1" s="1"/>
  <c r="O110" i="1" s="1"/>
  <c r="Q110" i="1" s="1"/>
  <c r="I109" i="1"/>
  <c r="K109" i="1" s="1"/>
  <c r="M109" i="1" s="1"/>
  <c r="O109" i="1" s="1"/>
  <c r="Q109" i="1" s="1"/>
  <c r="H108" i="1"/>
  <c r="I108" i="1" s="1"/>
  <c r="K108" i="1" s="1"/>
  <c r="M108" i="1" s="1"/>
  <c r="O108" i="1" s="1"/>
  <c r="Q108" i="1" s="1"/>
  <c r="I107" i="1"/>
  <c r="K107" i="1" s="1"/>
  <c r="M107" i="1" s="1"/>
  <c r="O107" i="1" s="1"/>
  <c r="Q107" i="1" s="1"/>
  <c r="H106" i="1"/>
  <c r="I106" i="1" s="1"/>
  <c r="K106" i="1" s="1"/>
  <c r="M106" i="1" s="1"/>
  <c r="O106" i="1" s="1"/>
  <c r="Q106" i="1" s="1"/>
  <c r="I105" i="1"/>
  <c r="K105" i="1" s="1"/>
  <c r="M105" i="1" s="1"/>
  <c r="O105" i="1" s="1"/>
  <c r="Q105" i="1" s="1"/>
  <c r="H104" i="1"/>
  <c r="I104" i="1" s="1"/>
  <c r="K104" i="1" s="1"/>
  <c r="M104" i="1" s="1"/>
  <c r="O104" i="1" s="1"/>
  <c r="Q104" i="1" s="1"/>
  <c r="I103" i="1"/>
  <c r="K103" i="1" s="1"/>
  <c r="M103" i="1" s="1"/>
  <c r="O103" i="1" s="1"/>
  <c r="Q103" i="1" s="1"/>
  <c r="H102" i="1"/>
  <c r="I102" i="1" s="1"/>
  <c r="K102" i="1" s="1"/>
  <c r="M102" i="1" s="1"/>
  <c r="O102" i="1" s="1"/>
  <c r="Q102" i="1" s="1"/>
  <c r="I101" i="1"/>
  <c r="K101" i="1" s="1"/>
  <c r="M101" i="1" s="1"/>
  <c r="O101" i="1" s="1"/>
  <c r="Q101" i="1" s="1"/>
  <c r="H100" i="1"/>
  <c r="I100" i="1" s="1"/>
  <c r="K100" i="1" s="1"/>
  <c r="M100" i="1" s="1"/>
  <c r="O100" i="1" s="1"/>
  <c r="Q100" i="1" s="1"/>
  <c r="I99" i="1"/>
  <c r="K99" i="1" s="1"/>
  <c r="M99" i="1" s="1"/>
  <c r="O99" i="1" s="1"/>
  <c r="Q99" i="1" s="1"/>
  <c r="H98" i="1"/>
  <c r="I98" i="1" s="1"/>
  <c r="K98" i="1" s="1"/>
  <c r="M98" i="1" s="1"/>
  <c r="O98" i="1" s="1"/>
  <c r="Q98" i="1" s="1"/>
  <c r="I97" i="1"/>
  <c r="K97" i="1" s="1"/>
  <c r="M97" i="1" s="1"/>
  <c r="O97" i="1" s="1"/>
  <c r="Q97" i="1" s="1"/>
  <c r="H96" i="1"/>
  <c r="I96" i="1" s="1"/>
  <c r="K96" i="1" s="1"/>
  <c r="M96" i="1" s="1"/>
  <c r="O96" i="1" s="1"/>
  <c r="Q96" i="1" s="1"/>
  <c r="I95" i="1"/>
  <c r="K95" i="1" s="1"/>
  <c r="M95" i="1" s="1"/>
  <c r="O95" i="1" s="1"/>
  <c r="Q95" i="1" s="1"/>
  <c r="H94" i="1"/>
  <c r="I94" i="1" s="1"/>
  <c r="K94" i="1" s="1"/>
  <c r="M94" i="1" s="1"/>
  <c r="O94" i="1" s="1"/>
  <c r="Q94" i="1" s="1"/>
  <c r="I93" i="1"/>
  <c r="K93" i="1" s="1"/>
  <c r="M93" i="1" s="1"/>
  <c r="O93" i="1" s="1"/>
  <c r="Q93" i="1" s="1"/>
  <c r="H92" i="1"/>
  <c r="I92" i="1" s="1"/>
  <c r="K92" i="1" s="1"/>
  <c r="M92" i="1" s="1"/>
  <c r="O92" i="1" s="1"/>
  <c r="Q92" i="1" s="1"/>
  <c r="I91" i="1"/>
  <c r="K91" i="1" s="1"/>
  <c r="M91" i="1" s="1"/>
  <c r="O91" i="1" s="1"/>
  <c r="Q91" i="1" s="1"/>
  <c r="H90" i="1"/>
  <c r="I90" i="1" s="1"/>
  <c r="K90" i="1" s="1"/>
  <c r="M90" i="1" s="1"/>
  <c r="O90" i="1" s="1"/>
  <c r="Q90" i="1" s="1"/>
  <c r="I89" i="1"/>
  <c r="K89" i="1" s="1"/>
  <c r="M89" i="1" s="1"/>
  <c r="O89" i="1" s="1"/>
  <c r="Q89" i="1" s="1"/>
  <c r="H88" i="1"/>
  <c r="I88" i="1" s="1"/>
  <c r="K88" i="1" s="1"/>
  <c r="M88" i="1" s="1"/>
  <c r="O88" i="1" s="1"/>
  <c r="Q88" i="1" s="1"/>
  <c r="I87" i="1"/>
  <c r="K87" i="1" s="1"/>
  <c r="M87" i="1" s="1"/>
  <c r="O87" i="1" s="1"/>
  <c r="Q87" i="1" s="1"/>
  <c r="H86" i="1"/>
  <c r="I86" i="1" s="1"/>
  <c r="K86" i="1" s="1"/>
  <c r="M86" i="1" s="1"/>
  <c r="O86" i="1" s="1"/>
  <c r="Q86" i="1" s="1"/>
  <c r="I85" i="1"/>
  <c r="K85" i="1" s="1"/>
  <c r="M85" i="1" s="1"/>
  <c r="O85" i="1" s="1"/>
  <c r="Q85" i="1" s="1"/>
  <c r="H84" i="1"/>
  <c r="I84" i="1" s="1"/>
  <c r="K84" i="1" s="1"/>
  <c r="M84" i="1" s="1"/>
  <c r="O84" i="1" s="1"/>
  <c r="Q84" i="1" s="1"/>
  <c r="I83" i="1"/>
  <c r="K83" i="1" s="1"/>
  <c r="M83" i="1" s="1"/>
  <c r="O83" i="1" s="1"/>
  <c r="Q83" i="1" s="1"/>
  <c r="H82" i="1"/>
  <c r="I82" i="1" s="1"/>
  <c r="K82" i="1" s="1"/>
  <c r="M82" i="1" s="1"/>
  <c r="O82" i="1" s="1"/>
  <c r="Q82" i="1" s="1"/>
  <c r="I81" i="1"/>
  <c r="K81" i="1" s="1"/>
  <c r="M81" i="1" s="1"/>
  <c r="O81" i="1" s="1"/>
  <c r="Q81" i="1" s="1"/>
  <c r="H80" i="1"/>
  <c r="I80" i="1" s="1"/>
  <c r="K80" i="1" s="1"/>
  <c r="M80" i="1" s="1"/>
  <c r="O80" i="1" s="1"/>
  <c r="Q80" i="1" s="1"/>
  <c r="I79" i="1"/>
  <c r="K79" i="1" s="1"/>
  <c r="M79" i="1" s="1"/>
  <c r="O79" i="1" s="1"/>
  <c r="Q79" i="1" s="1"/>
  <c r="H78" i="1"/>
  <c r="I78" i="1" s="1"/>
  <c r="K78" i="1" s="1"/>
  <c r="M78" i="1" s="1"/>
  <c r="O78" i="1" s="1"/>
  <c r="Q78" i="1" s="1"/>
  <c r="I77" i="1"/>
  <c r="K77" i="1" s="1"/>
  <c r="M77" i="1" s="1"/>
  <c r="O77" i="1" s="1"/>
  <c r="Q77" i="1" s="1"/>
  <c r="H76" i="1"/>
  <c r="I76" i="1" s="1"/>
  <c r="K76" i="1" s="1"/>
  <c r="M76" i="1" s="1"/>
  <c r="O76" i="1" s="1"/>
  <c r="Q76" i="1" s="1"/>
  <c r="I75" i="1"/>
  <c r="K75" i="1" s="1"/>
  <c r="M75" i="1" s="1"/>
  <c r="O75" i="1" s="1"/>
  <c r="Q75" i="1" s="1"/>
  <c r="H74" i="1"/>
  <c r="I74" i="1" s="1"/>
  <c r="K74" i="1" s="1"/>
  <c r="M74" i="1" s="1"/>
  <c r="O74" i="1" s="1"/>
  <c r="Q74" i="1" s="1"/>
  <c r="I73" i="1"/>
  <c r="K73" i="1" s="1"/>
  <c r="M73" i="1" s="1"/>
  <c r="O73" i="1" s="1"/>
  <c r="Q73" i="1" s="1"/>
  <c r="H72" i="1"/>
  <c r="I72" i="1" s="1"/>
  <c r="K72" i="1" s="1"/>
  <c r="M72" i="1" s="1"/>
  <c r="O72" i="1" s="1"/>
  <c r="Q72" i="1" s="1"/>
  <c r="I71" i="1"/>
  <c r="K71" i="1" s="1"/>
  <c r="M71" i="1" s="1"/>
  <c r="O71" i="1" s="1"/>
  <c r="Q71" i="1" s="1"/>
  <c r="H70" i="1"/>
  <c r="I70" i="1" s="1"/>
  <c r="K70" i="1" s="1"/>
  <c r="M70" i="1" s="1"/>
  <c r="O70" i="1" s="1"/>
  <c r="Q70" i="1" s="1"/>
  <c r="I69" i="1"/>
  <c r="K69" i="1" s="1"/>
  <c r="M69" i="1" s="1"/>
  <c r="O69" i="1" s="1"/>
  <c r="Q69" i="1" s="1"/>
  <c r="H68" i="1"/>
  <c r="I68" i="1" s="1"/>
  <c r="K68" i="1" s="1"/>
  <c r="M68" i="1" s="1"/>
  <c r="O68" i="1" s="1"/>
  <c r="Q68" i="1" s="1"/>
  <c r="I67" i="1"/>
  <c r="K67" i="1" s="1"/>
  <c r="M67" i="1" s="1"/>
  <c r="O67" i="1" s="1"/>
  <c r="Q67" i="1" s="1"/>
  <c r="I66" i="1"/>
  <c r="K66" i="1" s="1"/>
  <c r="M66" i="1" s="1"/>
  <c r="O66" i="1" s="1"/>
  <c r="Q66" i="1" s="1"/>
  <c r="I65" i="1"/>
  <c r="K65" i="1" s="1"/>
  <c r="M65" i="1" s="1"/>
  <c r="O65" i="1" s="1"/>
  <c r="Q65" i="1" s="1"/>
  <c r="I64" i="1"/>
  <c r="K64" i="1" s="1"/>
  <c r="M64" i="1" s="1"/>
  <c r="O64" i="1" s="1"/>
  <c r="Q64" i="1" s="1"/>
  <c r="I63" i="1"/>
  <c r="K63" i="1" s="1"/>
  <c r="M63" i="1" s="1"/>
  <c r="O63" i="1" s="1"/>
  <c r="Q63" i="1" s="1"/>
  <c r="I62" i="1"/>
  <c r="K62" i="1" s="1"/>
  <c r="M62" i="1" s="1"/>
  <c r="O62" i="1" s="1"/>
  <c r="Q62" i="1" s="1"/>
  <c r="I61" i="1"/>
  <c r="K61" i="1" s="1"/>
  <c r="M61" i="1" s="1"/>
  <c r="O61" i="1" s="1"/>
  <c r="Q61" i="1" s="1"/>
  <c r="I60" i="1"/>
  <c r="K60" i="1" s="1"/>
  <c r="M60" i="1" s="1"/>
  <c r="O60" i="1" s="1"/>
  <c r="Q60" i="1" s="1"/>
  <c r="I59" i="1"/>
  <c r="K59" i="1" s="1"/>
  <c r="M59" i="1" s="1"/>
  <c r="O59" i="1" s="1"/>
  <c r="Q59" i="1" s="1"/>
  <c r="K58" i="1"/>
  <c r="M58" i="1" s="1"/>
  <c r="O58" i="1" s="1"/>
  <c r="Q58" i="1" s="1"/>
  <c r="I58" i="1"/>
  <c r="I57" i="1"/>
  <c r="K57" i="1" s="1"/>
  <c r="M57" i="1" s="1"/>
  <c r="O57" i="1" s="1"/>
  <c r="Q57" i="1" s="1"/>
  <c r="I56" i="1"/>
  <c r="K56" i="1" s="1"/>
  <c r="M56" i="1" s="1"/>
  <c r="O56" i="1" s="1"/>
  <c r="Q56" i="1" s="1"/>
  <c r="I55" i="1"/>
  <c r="K55" i="1" s="1"/>
  <c r="M55" i="1" s="1"/>
  <c r="O55" i="1" s="1"/>
  <c r="Q55" i="1" s="1"/>
  <c r="I54" i="1"/>
  <c r="K54" i="1" s="1"/>
  <c r="M54" i="1" s="1"/>
  <c r="O54" i="1" s="1"/>
  <c r="Q54" i="1" s="1"/>
  <c r="I53" i="1"/>
  <c r="K53" i="1" s="1"/>
  <c r="M53" i="1" s="1"/>
  <c r="O53" i="1" s="1"/>
  <c r="Q53" i="1" s="1"/>
  <c r="I52" i="1"/>
  <c r="K52" i="1" s="1"/>
  <c r="M52" i="1" s="1"/>
  <c r="O52" i="1" s="1"/>
  <c r="Q52" i="1" s="1"/>
  <c r="I51" i="1"/>
  <c r="K51" i="1" s="1"/>
  <c r="M51" i="1" s="1"/>
  <c r="O51" i="1" s="1"/>
  <c r="Q51" i="1" s="1"/>
  <c r="I50" i="1"/>
  <c r="K50" i="1" s="1"/>
  <c r="M50" i="1" s="1"/>
  <c r="O50" i="1" s="1"/>
  <c r="Q50" i="1" s="1"/>
  <c r="I49" i="1"/>
  <c r="K49" i="1" s="1"/>
  <c r="M49" i="1" s="1"/>
  <c r="O49" i="1" s="1"/>
  <c r="Q49" i="1" s="1"/>
  <c r="I48" i="1"/>
  <c r="K48" i="1" s="1"/>
  <c r="M48" i="1" s="1"/>
  <c r="O48" i="1" s="1"/>
  <c r="Q48" i="1" s="1"/>
  <c r="I47" i="1"/>
  <c r="K47" i="1" s="1"/>
  <c r="M47" i="1" s="1"/>
  <c r="O47" i="1" s="1"/>
  <c r="Q47" i="1" s="1"/>
  <c r="I46" i="1"/>
  <c r="K46" i="1" s="1"/>
  <c r="M46" i="1" s="1"/>
  <c r="O46" i="1" s="1"/>
  <c r="Q46" i="1" s="1"/>
  <c r="I45" i="1"/>
  <c r="K45" i="1" s="1"/>
  <c r="M45" i="1" s="1"/>
  <c r="O45" i="1" s="1"/>
  <c r="Q45" i="1" s="1"/>
  <c r="I44" i="1"/>
  <c r="K44" i="1" s="1"/>
  <c r="M44" i="1" s="1"/>
  <c r="O44" i="1" s="1"/>
  <c r="Q44" i="1" s="1"/>
  <c r="I43" i="1"/>
  <c r="K43" i="1" s="1"/>
  <c r="M43" i="1" s="1"/>
  <c r="O43" i="1" s="1"/>
  <c r="Q43" i="1" s="1"/>
  <c r="K42" i="1"/>
  <c r="M42" i="1" s="1"/>
  <c r="O42" i="1" s="1"/>
  <c r="Q42" i="1" s="1"/>
  <c r="I42" i="1"/>
  <c r="I41" i="1"/>
  <c r="K41" i="1" s="1"/>
  <c r="M41" i="1" s="1"/>
  <c r="O41" i="1" s="1"/>
  <c r="Q41" i="1" s="1"/>
  <c r="I40" i="1"/>
  <c r="K40" i="1" s="1"/>
  <c r="M40" i="1" s="1"/>
  <c r="O40" i="1" s="1"/>
  <c r="Q40" i="1" s="1"/>
  <c r="I39" i="1"/>
  <c r="K39" i="1" s="1"/>
  <c r="M39" i="1" s="1"/>
  <c r="O39" i="1" s="1"/>
  <c r="Q39" i="1" s="1"/>
  <c r="I38" i="1"/>
  <c r="K38" i="1" s="1"/>
  <c r="M38" i="1" s="1"/>
  <c r="O38" i="1" s="1"/>
  <c r="Q38" i="1" s="1"/>
  <c r="I37" i="1"/>
  <c r="K37" i="1" s="1"/>
  <c r="M37" i="1" s="1"/>
  <c r="O37" i="1" s="1"/>
  <c r="Q37" i="1" s="1"/>
  <c r="I36" i="1"/>
  <c r="K36" i="1" s="1"/>
  <c r="M36" i="1" s="1"/>
  <c r="O36" i="1" s="1"/>
  <c r="Q36" i="1" s="1"/>
  <c r="I35" i="1"/>
  <c r="K35" i="1" s="1"/>
  <c r="M35" i="1" s="1"/>
  <c r="O35" i="1" s="1"/>
  <c r="Q35" i="1" s="1"/>
  <c r="I34" i="1"/>
  <c r="K34" i="1" s="1"/>
  <c r="M34" i="1" s="1"/>
  <c r="O34" i="1" s="1"/>
  <c r="Q34" i="1" s="1"/>
  <c r="I33" i="1"/>
  <c r="K33" i="1" s="1"/>
  <c r="M33" i="1" s="1"/>
  <c r="O33" i="1" s="1"/>
  <c r="Q33" i="1" s="1"/>
  <c r="I32" i="1"/>
  <c r="K32" i="1" s="1"/>
  <c r="M32" i="1" s="1"/>
  <c r="O32" i="1" s="1"/>
  <c r="Q32" i="1" s="1"/>
  <c r="I31" i="1"/>
  <c r="K31" i="1" s="1"/>
  <c r="M31" i="1" s="1"/>
  <c r="O31" i="1" s="1"/>
  <c r="Q31" i="1" s="1"/>
  <c r="I30" i="1"/>
  <c r="K30" i="1" s="1"/>
  <c r="M30" i="1" s="1"/>
  <c r="O30" i="1" s="1"/>
  <c r="Q30" i="1" s="1"/>
  <c r="I29" i="1"/>
  <c r="K29" i="1" s="1"/>
  <c r="M29" i="1" s="1"/>
  <c r="O29" i="1" s="1"/>
  <c r="Q29" i="1" s="1"/>
  <c r="I28" i="1"/>
  <c r="K28" i="1" s="1"/>
  <c r="M28" i="1" s="1"/>
  <c r="O28" i="1" s="1"/>
  <c r="Q28" i="1" s="1"/>
  <c r="I27" i="1"/>
  <c r="K27" i="1" s="1"/>
  <c r="M27" i="1" s="1"/>
  <c r="O27" i="1" s="1"/>
  <c r="Q27" i="1" s="1"/>
  <c r="K26" i="1"/>
  <c r="M26" i="1" s="1"/>
  <c r="O26" i="1" s="1"/>
  <c r="Q26" i="1" s="1"/>
  <c r="I26" i="1"/>
  <c r="I25" i="1"/>
  <c r="K25" i="1" s="1"/>
  <c r="M25" i="1" s="1"/>
  <c r="O25" i="1" s="1"/>
  <c r="Q25" i="1" s="1"/>
  <c r="I24" i="1"/>
  <c r="K24" i="1" s="1"/>
  <c r="M24" i="1" s="1"/>
  <c r="O24" i="1" s="1"/>
  <c r="Q24" i="1" s="1"/>
  <c r="I23" i="1"/>
  <c r="K23" i="1" s="1"/>
  <c r="M23" i="1" s="1"/>
  <c r="O23" i="1" s="1"/>
  <c r="Q23" i="1" s="1"/>
  <c r="I22" i="1"/>
  <c r="K22" i="1" s="1"/>
  <c r="M22" i="1" s="1"/>
  <c r="O22" i="1" s="1"/>
  <c r="Q22" i="1" s="1"/>
  <c r="I21" i="1"/>
  <c r="K21" i="1" s="1"/>
  <c r="M21" i="1" s="1"/>
  <c r="O21" i="1" s="1"/>
  <c r="Q21" i="1" s="1"/>
  <c r="I20" i="1"/>
  <c r="K20" i="1" s="1"/>
  <c r="M20" i="1" s="1"/>
  <c r="O20" i="1" s="1"/>
  <c r="Q20" i="1" s="1"/>
  <c r="I19" i="1"/>
  <c r="K19" i="1" s="1"/>
  <c r="M19" i="1" s="1"/>
  <c r="O19" i="1" s="1"/>
  <c r="Q19" i="1" s="1"/>
  <c r="I18" i="1"/>
  <c r="K18" i="1" s="1"/>
  <c r="M18" i="1" s="1"/>
  <c r="O18" i="1" s="1"/>
  <c r="Q18" i="1" s="1"/>
  <c r="I17" i="1"/>
  <c r="K17" i="1" s="1"/>
  <c r="M17" i="1" s="1"/>
  <c r="O17" i="1" s="1"/>
  <c r="Q17" i="1" s="1"/>
  <c r="I16" i="1"/>
  <c r="K16" i="1" s="1"/>
  <c r="M16" i="1" s="1"/>
  <c r="O16" i="1" s="1"/>
  <c r="Q16" i="1" s="1"/>
  <c r="Q15" i="1"/>
  <c r="P14" i="1"/>
  <c r="Q14" i="1" s="1"/>
  <c r="I13" i="1"/>
  <c r="K13" i="1" s="1"/>
  <c r="M13" i="1" s="1"/>
  <c r="O13" i="1" s="1"/>
  <c r="Q13" i="1" s="1"/>
  <c r="P12" i="1"/>
  <c r="N12" i="1"/>
  <c r="N11" i="1" s="1"/>
  <c r="L12" i="1"/>
  <c r="J12" i="1"/>
  <c r="J11" i="1" s="1"/>
  <c r="J10" i="1" s="1"/>
  <c r="J9" i="1" s="1"/>
  <c r="I12" i="1"/>
  <c r="P11" i="1"/>
  <c r="P10" i="1" s="1"/>
  <c r="P9" i="1" s="1"/>
  <c r="L11" i="1"/>
  <c r="H11" i="1"/>
  <c r="I11" i="1" s="1"/>
  <c r="L10" i="1"/>
  <c r="L9" i="1" s="1"/>
  <c r="G10" i="1"/>
  <c r="G9" i="1"/>
  <c r="O384" i="1" l="1"/>
  <c r="Q384" i="1" s="1"/>
  <c r="O282" i="1"/>
  <c r="Q282" i="1" s="1"/>
  <c r="O286" i="1"/>
  <c r="Q286" i="1" s="1"/>
  <c r="O290" i="1"/>
  <c r="Q290" i="1" s="1"/>
  <c r="O294" i="1"/>
  <c r="Q294" i="1" s="1"/>
  <c r="O298" i="1"/>
  <c r="Q298" i="1" s="1"/>
  <c r="O310" i="1"/>
  <c r="Q310" i="1" s="1"/>
  <c r="O316" i="1"/>
  <c r="Q316" i="1" s="1"/>
  <c r="O320" i="1"/>
  <c r="Q320" i="1" s="1"/>
  <c r="O324" i="1"/>
  <c r="Q324" i="1" s="1"/>
  <c r="O326" i="1"/>
  <c r="Q326" i="1" s="1"/>
  <c r="O330" i="1"/>
  <c r="Q330" i="1" s="1"/>
  <c r="H10" i="1"/>
  <c r="H9" i="1" s="1"/>
  <c r="O304" i="1"/>
  <c r="Q304" i="1" s="1"/>
  <c r="O388" i="1"/>
  <c r="Q388" i="1" s="1"/>
  <c r="O334" i="1"/>
  <c r="Q334" i="1" s="1"/>
  <c r="O338" i="1"/>
  <c r="Q338" i="1" s="1"/>
  <c r="O342" i="1"/>
  <c r="Q342" i="1" s="1"/>
  <c r="O1128" i="1"/>
  <c r="Q1128" i="1" s="1"/>
  <c r="N10" i="1"/>
  <c r="N9" i="1" s="1"/>
  <c r="K793" i="1"/>
  <c r="M793" i="1" s="1"/>
  <c r="O793" i="1" s="1"/>
  <c r="Q793" i="1" s="1"/>
  <c r="K794" i="1"/>
  <c r="M794" i="1" s="1"/>
  <c r="O794" i="1" s="1"/>
  <c r="Q794" i="1" s="1"/>
  <c r="K12" i="1"/>
  <c r="M12" i="1" s="1"/>
  <c r="O12" i="1" s="1"/>
  <c r="Q12" i="1" s="1"/>
  <c r="O176" i="1"/>
  <c r="Q176" i="1" s="1"/>
  <c r="O178" i="1"/>
  <c r="Q178" i="1" s="1"/>
  <c r="O182" i="1"/>
  <c r="Q182" i="1" s="1"/>
  <c r="O186" i="1"/>
  <c r="Q186" i="1" s="1"/>
  <c r="O190" i="1"/>
  <c r="Q190" i="1" s="1"/>
  <c r="O194" i="1"/>
  <c r="Q194" i="1" s="1"/>
  <c r="O198" i="1"/>
  <c r="Q198" i="1" s="1"/>
  <c r="O202" i="1"/>
  <c r="Q202" i="1" s="1"/>
  <c r="O206" i="1"/>
  <c r="Q206" i="1" s="1"/>
  <c r="O210" i="1"/>
  <c r="Q210" i="1" s="1"/>
  <c r="O214" i="1"/>
  <c r="Q214" i="1" s="1"/>
  <c r="O218" i="1"/>
  <c r="Q218" i="1" s="1"/>
  <c r="O222" i="1"/>
  <c r="Q222" i="1" s="1"/>
  <c r="O226" i="1"/>
  <c r="Q226" i="1" s="1"/>
  <c r="O230" i="1"/>
  <c r="Q230" i="1" s="1"/>
  <c r="O234" i="1"/>
  <c r="Q234" i="1" s="1"/>
  <c r="O238" i="1"/>
  <c r="Q238" i="1" s="1"/>
  <c r="O242" i="1"/>
  <c r="Q242" i="1" s="1"/>
  <c r="O248" i="1"/>
  <c r="Q248" i="1" s="1"/>
  <c r="O252" i="1"/>
  <c r="Q252" i="1" s="1"/>
  <c r="O256" i="1"/>
  <c r="Q256" i="1" s="1"/>
  <c r="O260" i="1"/>
  <c r="Q260" i="1" s="1"/>
  <c r="O264" i="1"/>
  <c r="Q264" i="1" s="1"/>
  <c r="O268" i="1"/>
  <c r="Q268" i="1" s="1"/>
  <c r="O272" i="1"/>
  <c r="Q272" i="1" s="1"/>
  <c r="O276" i="1"/>
  <c r="Q276" i="1" s="1"/>
  <c r="O280" i="1"/>
  <c r="Q280" i="1" s="1"/>
  <c r="O284" i="1"/>
  <c r="Q284" i="1" s="1"/>
  <c r="O288" i="1"/>
  <c r="Q288" i="1" s="1"/>
  <c r="O292" i="1"/>
  <c r="Q292" i="1" s="1"/>
  <c r="O296" i="1"/>
  <c r="Q296" i="1" s="1"/>
  <c r="O300" i="1"/>
  <c r="Q300" i="1" s="1"/>
  <c r="O302" i="1"/>
  <c r="Q302" i="1" s="1"/>
  <c r="O306" i="1"/>
  <c r="Q306" i="1" s="1"/>
  <c r="O308" i="1"/>
  <c r="Q308" i="1" s="1"/>
  <c r="O312" i="1"/>
  <c r="Q312" i="1" s="1"/>
  <c r="O314" i="1"/>
  <c r="Q314" i="1" s="1"/>
  <c r="O318" i="1"/>
  <c r="Q318" i="1" s="1"/>
  <c r="O322" i="1"/>
  <c r="Q322" i="1" s="1"/>
  <c r="O328" i="1"/>
  <c r="Q328" i="1" s="1"/>
  <c r="O332" i="1"/>
  <c r="Q332" i="1" s="1"/>
  <c r="O336" i="1"/>
  <c r="Q336" i="1" s="1"/>
  <c r="O340" i="1"/>
  <c r="Q340" i="1" s="1"/>
  <c r="O344" i="1"/>
  <c r="Q344" i="1" s="1"/>
  <c r="O346" i="1"/>
  <c r="Q346" i="1" s="1"/>
  <c r="O350" i="1"/>
  <c r="Q350" i="1" s="1"/>
  <c r="O354" i="1"/>
  <c r="Q354" i="1" s="1"/>
  <c r="O358" i="1"/>
  <c r="Q358" i="1" s="1"/>
  <c r="O362" i="1"/>
  <c r="Q362" i="1" s="1"/>
  <c r="O366" i="1"/>
  <c r="Q366" i="1" s="1"/>
  <c r="O370" i="1"/>
  <c r="Q370" i="1" s="1"/>
  <c r="O374" i="1"/>
  <c r="Q374" i="1" s="1"/>
  <c r="O378" i="1"/>
  <c r="Q378" i="1" s="1"/>
  <c r="O382" i="1"/>
  <c r="Q382" i="1" s="1"/>
  <c r="O386" i="1"/>
  <c r="Q386" i="1" s="1"/>
  <c r="O390" i="1"/>
  <c r="Q390" i="1" s="1"/>
  <c r="K11" i="1"/>
  <c r="M11" i="1" s="1"/>
  <c r="O11" i="1" s="1"/>
  <c r="Q11" i="1" s="1"/>
  <c r="I10" i="1"/>
  <c r="K1129" i="1"/>
  <c r="M1129" i="1" s="1"/>
  <c r="O1129" i="1" s="1"/>
  <c r="Q1129" i="1" s="1"/>
  <c r="I9" i="1" l="1"/>
  <c r="K9" i="1" s="1"/>
  <c r="M9" i="1" s="1"/>
  <c r="O9" i="1" s="1"/>
  <c r="Q9" i="1" s="1"/>
  <c r="K10" i="1"/>
  <c r="M10" i="1" s="1"/>
  <c r="O10" i="1" s="1"/>
  <c r="Q10" i="1" s="1"/>
</calcChain>
</file>

<file path=xl/sharedStrings.xml><?xml version="1.0" encoding="utf-8"?>
<sst xmlns="http://schemas.openxmlformats.org/spreadsheetml/2006/main" count="3816" uniqueCount="852">
  <si>
    <t>Změna rozpočtu - rozpočtové opatření č. 310/14</t>
  </si>
  <si>
    <t>příloha č. 1</t>
  </si>
  <si>
    <t>odbor školství, mládeže, tělovýchovy a sportu</t>
  </si>
  <si>
    <t>926 04 - Dotační fond LK</t>
  </si>
  <si>
    <t>tis. Kč</t>
  </si>
  <si>
    <t>uk.</t>
  </si>
  <si>
    <t>č.a.</t>
  </si>
  <si>
    <t>§</t>
  </si>
  <si>
    <t>pol.</t>
  </si>
  <si>
    <t>D O T A Č N Í  F O N D   L K</t>
  </si>
  <si>
    <t>UR I 2014</t>
  </si>
  <si>
    <t>ZR - RO č. 5,41/14</t>
  </si>
  <si>
    <t>UR II 2014</t>
  </si>
  <si>
    <t>ZR - RO č. 118/14</t>
  </si>
  <si>
    <t>ZR - RO č. 143/14</t>
  </si>
  <si>
    <t>ZR - RO č. 194/14</t>
  </si>
  <si>
    <t>UR III 2014</t>
  </si>
  <si>
    <t>ZR - RO č. 310/14</t>
  </si>
  <si>
    <t>SU</t>
  </si>
  <si>
    <t>x</t>
  </si>
  <si>
    <t>Běžné a kapitálové výdaje resortu celkem</t>
  </si>
  <si>
    <t>Program 3.</t>
  </si>
  <si>
    <t>Program resortu zdravotnictví, tělovýchovy a sportu</t>
  </si>
  <si>
    <t>310/14</t>
  </si>
  <si>
    <t>Podprogram 3.4.</t>
  </si>
  <si>
    <t>3.4. Údržba, provoz a nájem sportovních zařízení</t>
  </si>
  <si>
    <t>0000</t>
  </si>
  <si>
    <t>nerozepsaná rezerva Podprogramu 3.4.</t>
  </si>
  <si>
    <t>nespecifikované rezervy</t>
  </si>
  <si>
    <t>TJ Turnov, o.s. - Údržba a provoz tělov.zařízení TJ Turnov</t>
  </si>
  <si>
    <t>neinvestiční transfery spolkům</t>
  </si>
  <si>
    <t>3040003</t>
  </si>
  <si>
    <t>5017</t>
  </si>
  <si>
    <t>Obec Čistá u Horek -  Tvoříme podmínky pro sport a zábavu v Čisté</t>
  </si>
  <si>
    <t>neinvestiční transfery obcím</t>
  </si>
  <si>
    <t>3040013</t>
  </si>
  <si>
    <t>Draci FBC Liberec - Nájem sportovních zařízení FBC Liberec 2013</t>
  </si>
  <si>
    <t>TJ Spartak ČKD Žandov - Pravidelná činnost sportovních oddílů pracujících s dětmi a mládeží - podpora pronájmu tělovýchovného zařízení v regionu</t>
  </si>
  <si>
    <t>Yacht Club Doksy - Provoz a údržba Tréninkového centra mládeže</t>
  </si>
  <si>
    <t>2006</t>
  </si>
  <si>
    <t>Město Hrádek nad Nisou - Oprava překážek ve skate parku v Hrádku nad Nisou</t>
  </si>
  <si>
    <t>FK Stráž pod Ralskem - Úhrada nákladů na energie a materiál spojený s údržbou a provozem hřiště FK Stráž pod Ralskem</t>
  </si>
  <si>
    <t>Sportovní klub ToRiK Doksy - Nájem sportovních zařízení, doplnění antuky a oprava dětského hřiště</t>
  </si>
  <si>
    <t>Sportovní klub stolního tenisu Liberec - Údržba, provoz a nájem sportovních hal</t>
  </si>
  <si>
    <t>4049</t>
  </si>
  <si>
    <t>Obec Stružnice - Pořízení sekaček pro údržbu hřiště</t>
  </si>
  <si>
    <t>investiční transfery obcím</t>
  </si>
  <si>
    <t>TJ SOKOL M.Skála - Udržení provozu tělocvičny TJ Sokol Malá Skála</t>
  </si>
  <si>
    <t>Lyžař.sport.klub Lomnice n/P-Energie lyžařský areál LSK Lomnice</t>
  </si>
  <si>
    <t>SK Šmidliboys Chotyně-Údržba sport. areálu o.s.SK Šmidliboys Chotyně</t>
  </si>
  <si>
    <t>Jiskra Raspenava,o.s.-Výměna oken v části sport. haly a opr.zateplení</t>
  </si>
  <si>
    <t>Sport.klub S.K. Osečná-Zajištění provozu sport. areálu SK Osečná</t>
  </si>
  <si>
    <t>Šach.klub Zikuda Turnov-o.s.-Nájem včetně energií a úpravy klubovny ŠK Zikuda Turnov</t>
  </si>
  <si>
    <t>Sport.plav. klub Liberec-Trénink.činn.dětí a mládeže SPKLi v 2.pol.2013</t>
  </si>
  <si>
    <t>3441</t>
  </si>
  <si>
    <t>ZŠ Velké Hamry,Školní 541-p.o. - Školní bazén nejen pro žáky naší školy</t>
  </si>
  <si>
    <t>TJ SOKOL Ruprechtice,Liberec-Pronájem sportovišť v zim.období a údržba areálu TJ Sokola Ruprechtice</t>
  </si>
  <si>
    <t>TJ Sokol Kruh u Jilemnice-Údržba sokolovny TJ Sokol Kruh u Jilemnice</t>
  </si>
  <si>
    <t>AFK N. Město p/S- Výmalba objektu kabin fotbal.klubu</t>
  </si>
  <si>
    <t>4035</t>
  </si>
  <si>
    <t>Obec Nový Oldřichov - Sportovní areál Nový Oldřichov</t>
  </si>
  <si>
    <t>4041</t>
  </si>
  <si>
    <t>OBEC PRYSK - Údržba fotbalového hřiště obce Prysk</t>
  </si>
  <si>
    <t>TJ Sokol Hrubá Horka, okr.Jablonec n/N-Režie energií v sokolovně TJ Sokol H.Horka</t>
  </si>
  <si>
    <t>TJ Bílí Tygři Liberec-Vytvoření podmínek pro výchovy sportovců</t>
  </si>
  <si>
    <t>TJ Sokol Přepeře - Náklady energií v sokolovně v Přepeřích</t>
  </si>
  <si>
    <t>ČLTK BIŽUTERIE Jablonec nad Nisou - Zajištění provozu areálu ČLTK Bižuterie JABLONEC n.N. - nákup energií</t>
  </si>
  <si>
    <t>3040117</t>
  </si>
  <si>
    <t>FK Košťálov, o.s. - Úhrady nákladů spojených s nákupem energií sportovního zařízení FK Košťálov</t>
  </si>
  <si>
    <t>3040118</t>
  </si>
  <si>
    <t>TJ Sokol Zlatá Olešnice - El.ener.pro lyžař.areál a nákl. na připojení odběr.elekt.zaříz.k distribuční soustavě do napěťové hladiny 0,4 kV (NN)</t>
  </si>
  <si>
    <t>3040119</t>
  </si>
  <si>
    <t>TJ Sokol Bozkov - Energie pro sport</t>
  </si>
  <si>
    <t>3040120</t>
  </si>
  <si>
    <t>TJ SOKOL Kobyly - Sokolovna Nechálov - boj s dřevomorkou nevzdáme</t>
  </si>
  <si>
    <t>3040121</t>
  </si>
  <si>
    <t>TJ Jestřebí - Provodín, o.s. - Výměna oken a dveří fotbal.kabin a oprava oplocení fotbal.hřiště</t>
  </si>
  <si>
    <t>3040122</t>
  </si>
  <si>
    <t>TJ Sokol Dlouhý, Záhoří - Výměna oken a oprava stropu v sokolovně</t>
  </si>
  <si>
    <t>3040123</t>
  </si>
  <si>
    <t>Tenisový klub Semily - Nákup materiálu na údržbu tenisových dvorců</t>
  </si>
  <si>
    <t>3040124</t>
  </si>
  <si>
    <t>3006</t>
  </si>
  <si>
    <t>Město Velké Hamry, okr. Jablonec n/N - Kluziště Velké Hamry</t>
  </si>
  <si>
    <t>3040125</t>
  </si>
  <si>
    <t>TJ Sokol Doubí, o.s. - Provoz a údržba fotbal.hřiště s umělou trávou</t>
  </si>
  <si>
    <t>3040126</t>
  </si>
  <si>
    <t>TJ Sokol Jilemnice - Podpora pravid.sportov.povozu sokolovny v Jilemnici</t>
  </si>
  <si>
    <t>3040127</t>
  </si>
  <si>
    <t>TJ SOKOL CHUCHELNA - Úhrada energií v obj.sokolovny v obci Chuchelna</t>
  </si>
  <si>
    <t>3040128</t>
  </si>
  <si>
    <t>TJ Start Liberec - Rozvoj,údržba a zlepšování podmínek tenis.areálu TJ Start Liberec</t>
  </si>
  <si>
    <t>3040129</t>
  </si>
  <si>
    <t>Svaz branně tech.sportů ČR ZO Železný Brod - Provoz zázemí střeleckého klubu</t>
  </si>
  <si>
    <t>3040130</t>
  </si>
  <si>
    <t>Sportovní klub JEŠTĚD, Liberec - Údržba, provoz a nájem sport.zař. SK JEŠTĚD</t>
  </si>
  <si>
    <t>3040131</t>
  </si>
  <si>
    <t>TJ Okna - Instalace ochran.sítí za fotb.branky na travnatém hřišti v Oknech</t>
  </si>
  <si>
    <t>3040132</t>
  </si>
  <si>
    <t>TJ SOKOL Horní Branná - Vymalování a zhotovení povrchové úpravy podlahy tělocvičny v sokolovně</t>
  </si>
  <si>
    <t>3040133</t>
  </si>
  <si>
    <t>TJ TATRAN Bílý Kostel n/N - Údržba hrací plochy včetně zázemí sport.areálu a nákup energií potřebných k chodu TJ</t>
  </si>
  <si>
    <t>3040134</t>
  </si>
  <si>
    <t>TJ Sokol Valteřice - Údržba a provoz Sokolovny Valteřice 2013 - 2014</t>
  </si>
  <si>
    <t>3040135</t>
  </si>
  <si>
    <t>4043</t>
  </si>
  <si>
    <t>Město Ralsko - Oprava a výměna stávající dlažby, zakrytí stávajícího areálu na Ploučnici</t>
  </si>
  <si>
    <t>3040136</t>
  </si>
  <si>
    <t>FK HEJNICE - Oprava komínu a výměna topného tělesa v admin.budově FK Hejnice</t>
  </si>
  <si>
    <t>3040137</t>
  </si>
  <si>
    <t>TJ LOKOMOTIVA Liberec, o.s. - Pronájem sportovních zařízení</t>
  </si>
  <si>
    <t>3040138</t>
  </si>
  <si>
    <t>TENISOVÝ KLUB Železný Brod, o.s.  - Provoz tenis.nafukovací haly v období říjen 2013 - únor 2014</t>
  </si>
  <si>
    <t>3040139</t>
  </si>
  <si>
    <t>Okresní fotbalový svaz Liberec - Pronájem tělocvičen a hříšť s přírodním a umělým povrchem pro soutěže mládeže LK</t>
  </si>
  <si>
    <t>3040140</t>
  </si>
  <si>
    <t>AUTOKLUB ČESKÁ LÍPA v AČR - Pronájem pozemků - areál autodrom Sosnová u České Lípy</t>
  </si>
  <si>
    <t>3040141</t>
  </si>
  <si>
    <t>TJ Jilemnice - Zabezpečení provozu sportovních kabin</t>
  </si>
  <si>
    <t>3040142</t>
  </si>
  <si>
    <t>TJ Lokomotiva Česká Lípa, o.s. - Údržba a provoz sport.zař. a nájmy - TJ Lokomotiva Česká Lípa</t>
  </si>
  <si>
    <t>3040143</t>
  </si>
  <si>
    <t>TJ Jiskra Harrachov - Energie a provoz TJ (fotbalové hřiště, žákovský skok.můstek)</t>
  </si>
  <si>
    <t>3040144</t>
  </si>
  <si>
    <t>Jezdecký klub MIRA Hnanice o.s. - Energie a vodné</t>
  </si>
  <si>
    <t>3040145</t>
  </si>
  <si>
    <t>TJ Sokol Pěnčín - Údržba a provoz a pronájem sport.zařízení v roce 2013-2014</t>
  </si>
  <si>
    <t>3040146</t>
  </si>
  <si>
    <t>3003</t>
  </si>
  <si>
    <t>Město Rychnov u Jablonce n/N - Oprava podlahy ve sportovní hale Rychnov</t>
  </si>
  <si>
    <t>3040147</t>
  </si>
  <si>
    <t>3017</t>
  </si>
  <si>
    <t>Obec Josefův Důl, okr. Jablonec n/N - Údržba a provoz víceúčelového sport.areálu Josefův Důl</t>
  </si>
  <si>
    <t>3040148</t>
  </si>
  <si>
    <t>TJ SEBA TANVALD - Provoz dětsk.lyžař.vleku v areálu Tanvald - Výšina</t>
  </si>
  <si>
    <t>3040149</t>
  </si>
  <si>
    <t>Vem Camará Capoeira Jablonec n/N - Nájmy v tělocvičně, kde probíhají pravid.kurzy capoeiry</t>
  </si>
  <si>
    <t>3040150</t>
  </si>
  <si>
    <t>Badmintonový klub TU v Liberci - Náklady za pronájem tělocvičen ZŠ a Haly míčových sportu v Liberci</t>
  </si>
  <si>
    <t>3040151</t>
  </si>
  <si>
    <t>Jizerský klub lyžařů Desná - Údržba a provoz skokanského areálu JKL Desná</t>
  </si>
  <si>
    <t>3040152</t>
  </si>
  <si>
    <t>O.s. Diana Sport, Praha - Pronájem  bazénu v Liberci</t>
  </si>
  <si>
    <t>3040153</t>
  </si>
  <si>
    <t>SKP KORNSPITZ  Jablonec - Podpora sportovního areálu Břízky SKP Kornspitz Jablonec, úprava Jizerské magistrály</t>
  </si>
  <si>
    <t>3040154</t>
  </si>
  <si>
    <t>TJ FK ŽBS Železný Brod - Provoz TJ ŽBS Železný Brod</t>
  </si>
  <si>
    <t>3040155</t>
  </si>
  <si>
    <t>SK Matchball Česká Lípa - Pronájem tenisového areálu v České Lípě</t>
  </si>
  <si>
    <t>3040156</t>
  </si>
  <si>
    <t>Sportovní centrum Podještědí, Český Dub - Sportujeme = žijeme</t>
  </si>
  <si>
    <t>3040157</t>
  </si>
  <si>
    <t>Lukostřelecký klub ARNI - Valteřice o.s. - Systematická příprava členů 3D lukostřelby a podpora pravidelné činnosti v oblasti 3D lukostřelby v zimním období</t>
  </si>
  <si>
    <t>3040158</t>
  </si>
  <si>
    <t>TS TAKT Liberec, o.s. - Pronájem prostorů TS Takt</t>
  </si>
  <si>
    <t>3040159</t>
  </si>
  <si>
    <t>TJ Družba Bukovany - Náklady na elektrickou energii a vodu</t>
  </si>
  <si>
    <t>3040160</t>
  </si>
  <si>
    <t>Sportovní unie Českolipska - Nájem nebytových prostor pro Sportovní unii Českolipska</t>
  </si>
  <si>
    <t>3040161</t>
  </si>
  <si>
    <t>TJ Sokol Jablonec n/N - Sportcentrum - Pronájem tréninkových prostorů pro oddíl moderní gymnastiky</t>
  </si>
  <si>
    <t>3040162</t>
  </si>
  <si>
    <t>PROFI FITNESS, s.r.o., Jablonec n /N - Cross fit</t>
  </si>
  <si>
    <t>neinvestiční transfery nefinančním podnikatel.subjektům - p.o.</t>
  </si>
  <si>
    <t>3040163</t>
  </si>
  <si>
    <t>4606</t>
  </si>
  <si>
    <t>PANDA SPORT,  p.o., Stráž p/R - Oprava a modernizace vodního lyžař.vleku</t>
  </si>
  <si>
    <t>3040164</t>
  </si>
  <si>
    <t>Jezdecký klub Sever Liberec - Provoz jezdeckého klubu</t>
  </si>
  <si>
    <t>3040165</t>
  </si>
  <si>
    <t>Aeroklub Hodkovice n/M - Oprava střechy garáže pro uložení letecké techniky</t>
  </si>
  <si>
    <t>3040166</t>
  </si>
  <si>
    <t>TJ Sokol Líšný - Hydroizolace drenáž budovy sokolovny</t>
  </si>
  <si>
    <t>3040167</t>
  </si>
  <si>
    <t>Ing. Miroslav Patrman, Liberec  - Úprava zázemí trampolínové haly v Liberci</t>
  </si>
  <si>
    <t>neinvestiční transfery nefinančním podnikatel.subjektům - f.o.</t>
  </si>
  <si>
    <t>3040168</t>
  </si>
  <si>
    <t>Jan Skalník, Liberec - Nákup materiálu na Koupaliště Vápenka Liberec</t>
  </si>
  <si>
    <t>3040169</t>
  </si>
  <si>
    <t>Klub biatlonu Jilemnice - Nákup materiálu na provedení opravy malorážkové střelnice na Horních Mísečkách</t>
  </si>
  <si>
    <t>3040170</t>
  </si>
  <si>
    <t>Ing. Josef Červinka, Pěnčín - Provoz jezdeckého klubu</t>
  </si>
  <si>
    <t>TJ Spartak Chrastava - Nákup energií pro provoz sportovišť</t>
  </si>
  <si>
    <t>Okresní sportovní a tělovýchovné sdružení Semily - Nájem a energie nebyt.prostoru ve SC Semily</t>
  </si>
  <si>
    <t>TJ Sokol Studenec - Údržba a provoz budovy sokolovny ve Studenci</t>
  </si>
  <si>
    <t>TJ Vysoké n/J - Údržba a provoz sokolovny TJ Vysoké n /J</t>
  </si>
  <si>
    <t>TJ Sokol Jablonec n/J - Údržba, provoz hříšť na kopanou a volejbal</t>
  </si>
  <si>
    <t>TJ SOKOL Kobyly - Sokolovna Nechálov - provoz a údržba</t>
  </si>
  <si>
    <t>TJ SLOVAN VESEC, Liberec - Údržba a provoz tělov.a sport.zařízení</t>
  </si>
  <si>
    <t>Sport Aerobic Liberec o.s. - Udržení provozu sport.centra mládeže Sport Aerobic Liberec</t>
  </si>
  <si>
    <t>TJ Rochlice, Liberec - Provoz budovy tělocvičny</t>
  </si>
  <si>
    <t>TJ SEBA Tanvald - Údržba a provoz dětsk.lyžař.vleku  - Výšina</t>
  </si>
  <si>
    <t>FK Jiskra Mšeno - Jablonec n/N - Nákup energií</t>
  </si>
  <si>
    <t>TJ Lokomotiva Liberec I, o.s. - Dotace na provozní náklady</t>
  </si>
  <si>
    <t>TJ Sokol Přepeře - Náklady energií v sokolovně v Přepeřích v roce 2014</t>
  </si>
  <si>
    <t>TJ Sokol Jilemnice - Podpora pravid.sportov.povozu v sokolovně v Jilemnici</t>
  </si>
  <si>
    <t>Enliven Centre, o.s., Česká Lípa - "Rok v pohybu 2014"</t>
  </si>
  <si>
    <t>Hokejový klub Česká Lípa - Lední hokej v českolipském regionu - pronájem kabin a ledů pro mládež a  A-tým</t>
  </si>
  <si>
    <t>Sportovní plavecký klub Liberec - Tréninková činnost dětí a mládeže SPKLi</t>
  </si>
  <si>
    <t>TJ SOKOL Turnov - Spotřeba energií v turnovské sokolovně</t>
  </si>
  <si>
    <t>TJ Bižuterie, o.s., Jablonec n/N - Zajištění sport.zázemí 16 sportov.oddílům</t>
  </si>
  <si>
    <t>Janovská o.p.s., Janov n/N - Podpora provozu sport. zařízení 2014</t>
  </si>
  <si>
    <t>neinvestiční transfery obecně prospěšným společnostem</t>
  </si>
  <si>
    <t>Sportovní středisko - plavecký klub Česká Lípa - Nájem plaveckého bazénu</t>
  </si>
  <si>
    <t>Draci FBC Liberec - Pronájem sportovních hal pro činnost FBC Liberec</t>
  </si>
  <si>
    <t>Pro děti a rodinu, Liberec - Nájemné prostor pro výuku karate a sebeobrany</t>
  </si>
  <si>
    <t>Tělovýchovně sport.club Turnov, o.s. - Podpora úhrady nákladů spojených s nákupem energií</t>
  </si>
  <si>
    <t>HK Lomnice n/P - Energie zimního stadionu v Lomnici n/P</t>
  </si>
  <si>
    <t>Podještědský FC Český Dub - Údržba a provoz Podještědského sportov.areálu v Českém Dubu 2014</t>
  </si>
  <si>
    <t>TJ Jestřebí - Provodín, o.s.  - Výměna oken a dveří fotbal.kabin a oprava oplocení fotbal.hřiště</t>
  </si>
  <si>
    <t>TJ Sokol Lomnice n/P - Úhrada plynu pro zajišt.provozu sokolovny</t>
  </si>
  <si>
    <t>Lyžařský SK Lomnice n/P - Údržba a provoz klasický lyžařský areál Lomnice n/P</t>
  </si>
  <si>
    <t>Klub vodního lyžování Stráž p/R - Údržba, provoz a nájem sport.zařízení - Klub vodního lyžování Stráž p/R</t>
  </si>
  <si>
    <t>TJ SOKOL Rovensko p/T - Úhrada nákladů za energie</t>
  </si>
  <si>
    <t>TJ Jiskra Nový Bor, o.s. - Naše energie nestačí</t>
  </si>
  <si>
    <t>TJ SLAVIA Liberec - Podpora nájmu sportovišť</t>
  </si>
  <si>
    <t>Liberecký tenisový klub - Údržba a provoz sport.zařízení LTK Liberec</t>
  </si>
  <si>
    <t xml:space="preserve">FC Nový Bor, o.s. - Příspěvek na spotřebu energií - el.energie, plynu, vodného a stočného </t>
  </si>
  <si>
    <t>TJ Jiskra Harrachov - Provozní a údržbové náklady fotb.hřiště a žákov.skokanského areálu</t>
  </si>
  <si>
    <t>KLUB MLÁDEŽE STOLNÍHO TENISU LIBEREC - Nájem haly na stolní tenis</t>
  </si>
  <si>
    <t>SK stolního tenisu Liberec - Údržba, provoz a nájem sportov.hal</t>
  </si>
  <si>
    <t>AC SYNER Turnov - Nájem a údržba atletic.stadionu a zázemí stadionu</t>
  </si>
  <si>
    <t>Vem Camará Capoeira Liberec o.s. - Nájmy v tělocvičně, kde probíhají pravidelné kurzy Capoeiry</t>
  </si>
  <si>
    <t>Bruslařský klub Variace Liberec - Údržba a provoz sportov.zařízení v období březen 2014 až prosinec 2014</t>
  </si>
  <si>
    <t>LIBEREC HANDBALL - Nájem sportovních zařízení pro činnost dětí a mládeže</t>
  </si>
  <si>
    <t xml:space="preserve">TJ Sokol Skuhrov - Provoz sokolovny TJ Sokol Skuhrov </t>
  </si>
  <si>
    <t>Vem Camará Capoeira Jablonec n/N o.s. - Nájmy v tělocvičně, kde probíhají pravidelné kurzy Capoeiry</t>
  </si>
  <si>
    <t>Sportovní rekreační kluby Jablonec n/N - Podpora úhrady nákladů provozu v tělocvičně SRK Jablonec n/N</t>
  </si>
  <si>
    <t>TJ SOKOL Liberec - Zajištění pravidel.cvičení všech oddílů</t>
  </si>
  <si>
    <t>1. FLORBALOVÝ KLUB JABLONEC N.N. - Pronájem sportovních hal v Jablonci n/N</t>
  </si>
  <si>
    <t>TJ Sokol Horní Polubný, "o.s."- Údržba a provoz sportovního zařízení</t>
  </si>
  <si>
    <t>TJ Velké Hamry - Dokončení výměny oken v šatnách - společ.místnost, technické zázemí</t>
  </si>
  <si>
    <t>FK Stráž pod Ralskem - Úhrada nákladů za materiál a energie potřeb.k provozu areálu hříště FK</t>
  </si>
  <si>
    <t>SC Podjěštědí, Český Dub, o.s. - Podještědí přeje sportu</t>
  </si>
  <si>
    <t>TJ JISKRA Mimoň - Provoz a údržba sportov.areálu TJ Jiskra Mimoň</t>
  </si>
  <si>
    <t>FBC Lomnice n/P - Hala - náš druhý domov</t>
  </si>
  <si>
    <t>TJ Sokol Rozstání o.s. - Zajištění provozu TJ</t>
  </si>
  <si>
    <t>SK Prysk - Údržba travnatých ploch hřiště SK Prysk</t>
  </si>
  <si>
    <t>TJ PŘETEJK Hamr vodní turistika, Stráž p/R - Nákup stanových podsad</t>
  </si>
  <si>
    <t>TJ FK ŽBS Železný Brod - Provoz a opravy areálu TJ FK ŽBS Železný Brod</t>
  </si>
  <si>
    <t>TJ Sokol Valteřice - Opravy na č.p. 156 - Sokolovna Valteřice</t>
  </si>
  <si>
    <t>TJ SOKOL KOŠŤÁLOV - Oprava parket, obložení stěn, zateplení sklepních prostor, oprava příst.schodů</t>
  </si>
  <si>
    <t>TJ Sokol Doubí o.s. - Údržba, provoz a nájem sportovních zařízení pro TJ Sokol Doubí</t>
  </si>
  <si>
    <t>Patriots Liberec - Pronájmy tělocvičny a sportovních ploch a nákup antuky</t>
  </si>
  <si>
    <t>TJ JO NISA JABLONEC N.N., o.s. - Náklady spojené s provozem TJ JO NISA</t>
  </si>
  <si>
    <t>TJ NAREX ČESKÁ LÍPA - Údržba a provoz kuželny</t>
  </si>
  <si>
    <t>TJ SOKOL Ruprechtice,Liberec - Pronájem sportovišť v zim.období a údržba areálu TJ Sokola Ruprechtice</t>
  </si>
  <si>
    <t>Klasický areál Harrachov, o.p.s. - Nájemné pozemků pro činnost spočívající s provoz.zimních a letních sportů, el.energií - zázemí pro sportovce</t>
  </si>
  <si>
    <t>SK JEŠTĚD, LIBEREC - Údržba, provoz a nájem sport.zařízení SK Ještěd</t>
  </si>
  <si>
    <t>TJ Družba Bukovany - Náklady na el.energii a vodu</t>
  </si>
  <si>
    <t>SA SPORTKIDS, Liberec - Úprava sport.zázemí - pro dětské kurzy bezpeč. na lyžích v lokalitě Bucharka</t>
  </si>
  <si>
    <t>TTC PS Lomnice n/P - Nájem haly na tréninky a turnaje ve stolním tenise</t>
  </si>
  <si>
    <t>TJ Sokol Roprachtice - ČISTÉ SPORTOVIŠTĚ</t>
  </si>
  <si>
    <t>IHC Lomnice, z.s. - Nájmy inline plochy</t>
  </si>
  <si>
    <t>FK SKLO Kamenický Šenov - Dvě vrtané studny pro zalévání fotbal.hřiště FK SKLO Kamen.Šenov</t>
  </si>
  <si>
    <t>investiční transfery spolkům</t>
  </si>
  <si>
    <t>LUTRA, o.s., Stráž p/R - Provozní náklady Lutra</t>
  </si>
  <si>
    <t>TJ SOKOL Martinice - Zajištění sport.vyžití v obci Martinice v Krkonoších</t>
  </si>
  <si>
    <t>Trampolíny Liberec, o.s. - Finanční podpora na zajištění sportoviště</t>
  </si>
  <si>
    <t>Badmintonový klub TU v Liberci - Náklady na nájem haly TU, haly míčových sportů a tělocvičen ZŠ v Liberci</t>
  </si>
  <si>
    <t>TJ Sokol Oldřichov v Hájích - Oprava zázemí pro sportovce v Oldřichově v Hájích</t>
  </si>
  <si>
    <t>Svaz branně tech.sportů ČR ZO Železný Brod - Provoz a drobná údržba střeleckého klubu</t>
  </si>
  <si>
    <t>KLUB ČESKÝCH TURISTŮ TANVALD - Nátěr střech</t>
  </si>
  <si>
    <t>TJ Sokol Česká Lípa - Oprava oplocení sportov.areálu v ul. 5. května - Česká Lípa</t>
  </si>
  <si>
    <t xml:space="preserve">Jiskra Raspenava,o.s. - Výměna dveří a oken - sportovní areál Jiskra Raspenava, o.s. </t>
  </si>
  <si>
    <t>TJ SOKOL Jablonec n/N - Rekonstrukce gymnastické herny pro nejmenší</t>
  </si>
  <si>
    <t>TJ Staré Splavy, o.s. - Oplocení areálu tenis.kurtů TJ Staré Splavy</t>
  </si>
  <si>
    <t>TS TAKT Liberec - Údržba sportovního zařízení TS Takt</t>
  </si>
  <si>
    <t>Judo klub Jablonec n/N - Údržba a zajištění provozu sportovní haly</t>
  </si>
  <si>
    <t>Šerm Liberec, o.s. - Nájem tělocvičen 2014</t>
  </si>
  <si>
    <t>TJ Jiskra Josefův Důl - Údržba a provoz víceúčelového sportovního areálu Josefův Důl</t>
  </si>
  <si>
    <t>SK moderní gymnastiky Liberec - Nájem tělocvičny pro tréninky moderní gymnastiky</t>
  </si>
  <si>
    <t>Baseball Club Blesk Jablonec n/N - Údržba, provoz a nájem zařízení pro baseball</t>
  </si>
  <si>
    <t>TJ SOKOL HORKA U STARÉ PAKY - Zajištění provozu budovy sokolovny na Horkách u Staré Paky</t>
  </si>
  <si>
    <t>Jezdecký klub Liberec, o.s. - Oprava střechy budovy hlavní stáje</t>
  </si>
  <si>
    <t>FC Lomnice n/P - Nákup energií, materiálu, provoz a údržba plochy hřiště a umělé plochy hřiště</t>
  </si>
  <si>
    <t>Klub biatlonu Jilemnice - Nákup lapačů střel pro biatlonovou střelnici na Horních Mísečkách</t>
  </si>
  <si>
    <t>FK Cvikov - Údržba fotbal.hřišť FK Cvikov</t>
  </si>
  <si>
    <t>FK Brniště - Údržba a provoz tělových.a sport.zařízení, zahrnuje drobné opravy šaten, tribuny na fotb.hřišti a údržbu fotb.hřiště</t>
  </si>
  <si>
    <t>FK HEJNICE - Instalace ochranných sítí fotbal.hřiště</t>
  </si>
  <si>
    <t>Tenisový klub Semily - Výměna oplocení a okapových rour v areálu tenis.klubu</t>
  </si>
  <si>
    <t>TJ Tatran Jablonné v P. - Zkvalitnění sportovního zázemí pro mládež</t>
  </si>
  <si>
    <t>HC Frýdlant - Rekonstrukce šaten v areálu zimního stadionu Frýdlant</t>
  </si>
  <si>
    <t>TJ Sokol Záhoří - Protismyková dlažba, venkovní dveře</t>
  </si>
  <si>
    <t>FBC Panthers Liberec - Rozvoj florbalu v LK</t>
  </si>
  <si>
    <t>Orel jednota Turnov - Údržba a provoz orlovny v Turnově</t>
  </si>
  <si>
    <t>Lukostřelecký klub ARNI - Valteřice - Pronájem zařízení pro činnost klubu 3D lukostřelby</t>
  </si>
  <si>
    <t>Tenisový klub Železný Brod, o.s.  - Výměna oken budovy č. 859</t>
  </si>
  <si>
    <t>Podprogram 3.5.</t>
  </si>
  <si>
    <t>3.5. Pravidelná činnost sportovních a tělovýchovných organizací</t>
  </si>
  <si>
    <t>nerozepsaná rezerva Podprogramu 3.5.</t>
  </si>
  <si>
    <t>ČLTK BIŽUTERIE Jablonec nad Nisou - Zajištění pravidelné činnosti členů ČLTK Bižuterie Jablonec n. N.</t>
  </si>
  <si>
    <t>Tělovýchovná jednota Bílí Tygři Liberec - Výchova mladých hokejových nadějí</t>
  </si>
  <si>
    <t>FC Slovan Liberec - mládež - Trenéři mládeže FC Slovan Liberec</t>
  </si>
  <si>
    <t xml:space="preserve">Klub cyklistů KOOPERATIVA Sport. gymnázia Jablonec n.N.-KC SG Jablonec nad Nisou - podpora pravidelné činnosti </t>
  </si>
  <si>
    <t>Bruslař.klub Variace Liberec-Školička bruslení, bruslení pro každého</t>
  </si>
  <si>
    <t xml:space="preserve">TJ Bižuterie,o.s., Jablonec n/N-Podpora pravidelné činn.basket.oddílu TJ Bižuterie, o.s. </t>
  </si>
  <si>
    <t>TJ Sokol Doubí o.s.,Liberec-Pravidelná sport.čin.TJ Sokol Doubí o.s.</t>
  </si>
  <si>
    <t>TJ SEBA TANVALD - Činnost odd.minigolfu TJ Seba Tanvald</t>
  </si>
  <si>
    <t>TS Takt Liberec-Podpora pravidel.činnosti a prezentace TS Takt</t>
  </si>
  <si>
    <t>TJ SEBA TANVALD-Tanvald.mládež.běžecké lyžování 2013</t>
  </si>
  <si>
    <t>Šach.klub Zikuda Turnov-o.s.-Pravidelná činnost oddílu ŠK Zikuda Turnov - soutěže</t>
  </si>
  <si>
    <t>Šach. klub Zikuda Turnov - o.s. - Vybavení klubovny</t>
  </si>
  <si>
    <t>BK Variace Liberec-Činnost bruslař.oddílu Variace Liberec</t>
  </si>
  <si>
    <t>TJ Bižuterie, o.s., Jablonec n/N - Příprava předžáků v alp.lyžování</t>
  </si>
  <si>
    <t>3050119</t>
  </si>
  <si>
    <t>SK Bílý Potok o.s. - SK Bílý Potok sezóna 2013</t>
  </si>
  <si>
    <t>3050120</t>
  </si>
  <si>
    <t>KLUB BIATLONU MANUŠICE - Činnost klubu biatlonu Manušice - Kamenický Šenov</t>
  </si>
  <si>
    <t>3050121</t>
  </si>
  <si>
    <t>Sportovní klub dětí i dospělých v Doksech - Pravidelná činnost SK dětí i dospělých v Doksech</t>
  </si>
  <si>
    <t>3050122</t>
  </si>
  <si>
    <t>Hokejový klub Česká Lípa - Rozvoj ledního hokeje LK - doprava na utkání</t>
  </si>
  <si>
    <t>3050123</t>
  </si>
  <si>
    <t>Badmintonový klub TU v Liberci - Náklady za trenéry přípravky, žactva a dorostu</t>
  </si>
  <si>
    <t>3050124</t>
  </si>
  <si>
    <t>TJ Desko Liberec - Celoroční činnost TJ Desko Liberec</t>
  </si>
  <si>
    <t>3050125</t>
  </si>
  <si>
    <t>Badmintonový klub TU v Liberci - Materiální vybavení tréninků a turnajů žáků a dorostu</t>
  </si>
  <si>
    <t>3050126</t>
  </si>
  <si>
    <t>TJ LIAZ Jablonec n.N., o.s. - Pravidelná sportovní činnost atletického oddílu TJ LIAZ Jablonec n.N.</t>
  </si>
  <si>
    <t>3050127</t>
  </si>
  <si>
    <t>TJ TATRAN Bílý Kostel n/N - Pravidelná činnost mládež.fotbal.oddílů TJ Tatran Bílý Kostel n/N</t>
  </si>
  <si>
    <t>3050128</t>
  </si>
  <si>
    <t>Okresní fotbalový svaz Liberec - Soustředění a závěrečné turnaje výběru žáků OFS</t>
  </si>
  <si>
    <t>3050129</t>
  </si>
  <si>
    <t>Okresní fotbalový svaz Liberec - Podpora mládež.fotbal.družstev v meziokresních soutěžích v LK</t>
  </si>
  <si>
    <t>3050130</t>
  </si>
  <si>
    <t>Sportovní klub OK Jiskra Nový Bor - Materiálové vybavení sport.klubu OK JISKRA NOVÝ BOR</t>
  </si>
  <si>
    <t>3050131</t>
  </si>
  <si>
    <t>Sportovní centrum Podještědí, Český Dub - Rozhýbeme Podještědí</t>
  </si>
  <si>
    <t>3050132</t>
  </si>
  <si>
    <t>Obec Prysk - Materální vybavení dětského lezeckého oddílu Prysk</t>
  </si>
  <si>
    <t>3050133</t>
  </si>
  <si>
    <t>HC Frýdlant - Příspěvek na startovné, rozhodčí a cestovní náklady mládež.družstev HC Frýdlant</t>
  </si>
  <si>
    <t>3050134</t>
  </si>
  <si>
    <t>TJ SOKOL Turnov - Vybavení tělocvičny</t>
  </si>
  <si>
    <t>3050135</t>
  </si>
  <si>
    <t>SKI Janov - Bedřichov, o.s. - Pořízení sportov.vybavení pro děti</t>
  </si>
  <si>
    <t>3050136</t>
  </si>
  <si>
    <t>TJ FK ŽBS Železný Brod - Sportovní činnost TJ FK ŽBS Železný Brod</t>
  </si>
  <si>
    <t>3050137</t>
  </si>
  <si>
    <t>TJ. Maják Tanvald - Sportování předškolních dětí v TJ Maják</t>
  </si>
  <si>
    <t>3050138</t>
  </si>
  <si>
    <t>KRAJSKÉ SDRUŽENÍ ČSTV LK -  Akademie hokejových brankářů bez hranic</t>
  </si>
  <si>
    <t>3050139</t>
  </si>
  <si>
    <t>SK Matchball Česká Lípa - Pravidelná činnost SK MATCHBALL Česká Lípa</t>
  </si>
  <si>
    <t>3050140</t>
  </si>
  <si>
    <t>OK JILEMNICE - Prostředky pro závodní a tréninkovou činnost</t>
  </si>
  <si>
    <t>3050141</t>
  </si>
  <si>
    <t>TJ Družba Bukovany - Materiálové vybavení žákovských mužstev</t>
  </si>
  <si>
    <t>3050142</t>
  </si>
  <si>
    <t>Motosport Chuchelna - Příspěvek na startovné a cestovní náklady</t>
  </si>
  <si>
    <t>3050143</t>
  </si>
  <si>
    <t>Horolezecký oddíl Hejnice - Horolezecký kroužek pro děti a mládež</t>
  </si>
  <si>
    <t>3050144</t>
  </si>
  <si>
    <t>Sportovní klub Nový Bor - Celoroční činnost oddílů SK Nový Bor se zaměřením na děti a mládež</t>
  </si>
  <si>
    <t>3050145</t>
  </si>
  <si>
    <t>4486</t>
  </si>
  <si>
    <t>DDM "Smetanka", Nový Bor, okr. Česká Lípa, p.o. - Běžky nejen pro lyžaře</t>
  </si>
  <si>
    <t>3050146</t>
  </si>
  <si>
    <t>TJ Slovan Hrádek n/N - Vybavení dvou oddílů</t>
  </si>
  <si>
    <t>3050147</t>
  </si>
  <si>
    <t>Bruslařský klub Variace Liberec - Školička bruslení, Bruslení pro dospělé</t>
  </si>
  <si>
    <t>3050148</t>
  </si>
  <si>
    <t>Jezdecký klub Liberec, o.s. - Výcvik členů Jezdeckého klubu Liberec</t>
  </si>
  <si>
    <t>3050149</t>
  </si>
  <si>
    <t>Vem Camará Capoeira Jablonec n/N - Podpora pravidelné činnosti</t>
  </si>
  <si>
    <t>3050150</t>
  </si>
  <si>
    <t>TJ Sokol Tesla Stráž n/N - TJ SOKOL TESLA STRÁŽ N/N - cestovné</t>
  </si>
  <si>
    <t>3050151</t>
  </si>
  <si>
    <t>SPORT RELAX, Česká Lípa - Bezpečný sport</t>
  </si>
  <si>
    <t>3050152</t>
  </si>
  <si>
    <t>Bruslařský klub Variace Liberec - Činnost bruslařského  oddílu Variace Liberec</t>
  </si>
  <si>
    <t>3050153</t>
  </si>
  <si>
    <t>Motosport Chuchelna - Materiální vybavení pro začínající děti a mládež</t>
  </si>
  <si>
    <t>3050154</t>
  </si>
  <si>
    <t>Junák - svaz skautů a skautek ČR, středisko "Štika" Turnov - Vodácká činnost turnovských skautů</t>
  </si>
  <si>
    <t>3050155</t>
  </si>
  <si>
    <t>Yacht club Doksy - Materiální vybavení Tréninkového centra mládeže</t>
  </si>
  <si>
    <t>3050156</t>
  </si>
  <si>
    <t>Golf Club Liberec - Pravidelné tréninky dětí a mládeže v tréninkovém centru GCLI</t>
  </si>
  <si>
    <t>3050157</t>
  </si>
  <si>
    <t>SKI Polevsko- Činnost žákovského lyžařského oddílu SKI Polevsko</t>
  </si>
  <si>
    <t>3050158</t>
  </si>
  <si>
    <t>SK Metalpower Nový Bor - Podpora materiálního vybavení oddílů - nákup dresů</t>
  </si>
  <si>
    <t>3050159</t>
  </si>
  <si>
    <t>SK Metalpower Nový Bor - Podpora materiálního vybavení oddílů - nákup osy a disků</t>
  </si>
  <si>
    <t>3050160</t>
  </si>
  <si>
    <t>SPORT RELAX, Česká Lípa - Doprava mládežnického družstva na soutěže</t>
  </si>
  <si>
    <t>3050161</t>
  </si>
  <si>
    <t>AUTOKLUB JABLONEC N/N V AČR  - Seriál Mistrovství ČR a Evropy</t>
  </si>
  <si>
    <t>3050162</t>
  </si>
  <si>
    <t>Český klub lyžařů Harrachov - Podpora sportovní přípravy mládeže v lyžování - alpské disciplíny</t>
  </si>
  <si>
    <t>3050163</t>
  </si>
  <si>
    <t>3454</t>
  </si>
  <si>
    <t>DDM Vikýř, Jablonec n/N, Podhorská 49, p.o. - Sportování s Vikýřem</t>
  </si>
  <si>
    <t>3050164</t>
  </si>
  <si>
    <t>Jana Boučková, Železný Brod - DĚTI NA STARTU S ČESKO SE HÝBE V LK - projekt všeob.sport.průpravy dětí - 1. semestr</t>
  </si>
  <si>
    <t>3050165</t>
  </si>
  <si>
    <t>2448</t>
  </si>
  <si>
    <t>ZŠ,ZUŠ a MŠ, Frýdlant, okr. Liberec - Frýdlantská atletika pro děti</t>
  </si>
  <si>
    <t>3050166</t>
  </si>
  <si>
    <t>Jezdecký klub Elite, Pěnčín - Trenér</t>
  </si>
  <si>
    <t>3050167</t>
  </si>
  <si>
    <t>TJ Sokol Víchová n/J - Zajištění činnosti oddílu kopané TJ Sokol Víchová n/J</t>
  </si>
  <si>
    <t>3050168</t>
  </si>
  <si>
    <t>TJ Sokol Víchová n/J - Zajištění činnosti oddílu stolního tenisu a všestrannosti TJ Sokol Víchová n/J</t>
  </si>
  <si>
    <t>3050169</t>
  </si>
  <si>
    <t>TJ Jiskra Tanvald - Volejbalistka Jiskry Tanvald ve 2. lize - podzim - zima 2013/14</t>
  </si>
  <si>
    <t>3050170</t>
  </si>
  <si>
    <t>2315</t>
  </si>
  <si>
    <t>Středisko volného času "ROROŠ", Nové Město p/S, p.o. - Badminton a stolní tenis - podpora prav.činnosti - trénin.pomůcky</t>
  </si>
  <si>
    <t>3050171</t>
  </si>
  <si>
    <t>Basketbalový klub Kondoři Liberec - BK Kondoři Liberec - Zdraví a regenerace mládeže BK Kondoři Liberec</t>
  </si>
  <si>
    <t>3050172</t>
  </si>
  <si>
    <t>Jizerský klub lyžařů Desná - Činnost JKL Desná</t>
  </si>
  <si>
    <t>3050173</t>
  </si>
  <si>
    <t>CENTRUM BUBLINKA - OTEVŘENO DĚTEM o.s., Stráž p/R - Nákup vybavení Flexibary</t>
  </si>
  <si>
    <t>3050174</t>
  </si>
  <si>
    <t>2705</t>
  </si>
  <si>
    <t>Sportovní a relaxační centrum, p.o., Nové Město p/S - Zabezpečení pravidelné činnosti florbalového oddílu</t>
  </si>
  <si>
    <t>3050175</t>
  </si>
  <si>
    <t>TJ Jiskra Nový Bor, o.s. - MANTINELY PATŘÍ K FLOORBALU</t>
  </si>
  <si>
    <t>3050176</t>
  </si>
  <si>
    <t>TJ Jiskra Harrachov - Pravidelná činnost běžeckého a fotbalového oddílu</t>
  </si>
  <si>
    <t>3050177</t>
  </si>
  <si>
    <t>TJ Sokol Jablonec n/N - Sportcentrum - Činnost oddílu moderní gymnastiky</t>
  </si>
  <si>
    <t>3050178</t>
  </si>
  <si>
    <t>Miroslav Matěcha, Benešov u Semil - TT Benešov u Semil - vytvoření stolního tenisu a účast v okresní soutěži</t>
  </si>
  <si>
    <t>3050179</t>
  </si>
  <si>
    <t>Junák - svaz skautů a skautek ČR, přístav "Maják" Liberec - Podpora zájmu o vodní turistiku</t>
  </si>
  <si>
    <t>3050180</t>
  </si>
  <si>
    <t>Sportovní klub Jiřetín pod Bukovou - Činnost oddílu stolního tenisu</t>
  </si>
  <si>
    <t>3050181</t>
  </si>
  <si>
    <t>AC SYNER Turnov - Doprava a dresy pro atletickou mládež AC SYNER Turnov</t>
  </si>
  <si>
    <t>3050182</t>
  </si>
  <si>
    <t>Ing. Josef Červinka, Pěnčín - Vybavení JK</t>
  </si>
  <si>
    <t>3050183</t>
  </si>
  <si>
    <t>Jezdecký klub Liberec, o.s. - Jezdecké vybavení pro děti a mladé koně</t>
  </si>
  <si>
    <t>3050184</t>
  </si>
  <si>
    <t>Outdoor Challege Liberec, o.s. - Tréninkové a závodní vybavení oddílu</t>
  </si>
  <si>
    <t>3050185</t>
  </si>
  <si>
    <t>Junák - svaz skautů a skautek ČR, středisko "Křišťál" Jablonec n/N - Bezpečnost na vodě</t>
  </si>
  <si>
    <t>TTC PS Lomnice n/P - Materiální vybavení na stolní tenis při pořádání turnajů</t>
  </si>
  <si>
    <t>TJ SLOVAN VESEC, Liberec - Podpora činnosti oddílu badmintonu a kopané ve výchově mládeže</t>
  </si>
  <si>
    <t>TJ VK DUKLA LIBEREC - Pravidelná činnost baby volejbalové akademie</t>
  </si>
  <si>
    <t>TJ Lokomotiva Česká Lípa, o.s. - Příspěvek na startovné a cestovní náklady mládež.družstev TJ Lokomotiva Česká Lípa o.s.</t>
  </si>
  <si>
    <t>Školní sportovní klub při ZŠ Desná - Školní SK při ZŠ Desná</t>
  </si>
  <si>
    <t>KLUB MLÁDEŽE STOLNÍHO TENISU LIBEREC - Celoroční sportovní činnost klubu</t>
  </si>
  <si>
    <t>Sportovní klub stolního tenisu Liberec - Zajištění sportovní činnosti klubu</t>
  </si>
  <si>
    <t>TJ SLAVIA Liberec - Podpora systematické přípravy mládeže</t>
  </si>
  <si>
    <t>LIBEREC HANDBALL - Pravidelná činnost SK Liberec Handball</t>
  </si>
  <si>
    <t>Enliven Centre, o.s., Česká Lípa - "Můj sport - moje zdraví"</t>
  </si>
  <si>
    <t>TJ Desná - Závodní činnost a sportovní soutěže TJ Desná</t>
  </si>
  <si>
    <t>Gymnastika Liberec - Gymlib - S kvalitním tréninkem k vytouženým cílům 2014</t>
  </si>
  <si>
    <t>Liberecký tenisový klub, Liberec - Pravidelná sportovní činnost LTK Liberec</t>
  </si>
  <si>
    <t>Hokejový klub Česká Lípa - Rozvoj ledního hokeje LK - pravidelná činnost HC Česká Lípa</t>
  </si>
  <si>
    <t>TJ HC Jablonec n/N - Činnost mládežnických týmů TJ HC Jablonec v sezóně 2014</t>
  </si>
  <si>
    <t>Badmintonový klub TU v Liberci - Náklady na pravidelnou činnost Badmintonového klubu TU v Liberci</t>
  </si>
  <si>
    <t>Floorball Club Česká Lípa - Česká Lípa - město florbalu</t>
  </si>
  <si>
    <t>Draci FBC Liberec - Soutěžní florbalové činnost FBC Liberec</t>
  </si>
  <si>
    <t>TJ Velké Hamry - Zabezpečení činnosti mládeže a dospělých ve Velkých Hamrech</t>
  </si>
  <si>
    <t>Hokejový klub Lomnice n/P - Lomnický hokej mládeži 2014</t>
  </si>
  <si>
    <t>MEZINÁRODNÍ CHODEC, o.s., Nový Bor  - Výkonnostní pěší turistika - pravidelná účast na akcích IVV a pochodech ligy IML</t>
  </si>
  <si>
    <t>Sportovní klub Skalice u České Lípy - Nákup sportovního vybavení a úhrada cestovného pro SK Skalice u České Lípy</t>
  </si>
  <si>
    <t>TJ FK ŽBS Železný Brod - Chceme sportovat</t>
  </si>
  <si>
    <t>TJ DUKLA Liberec, o.s. - Podpora pravidelné činnosti mládeže, zajištění chodu lyžař.oddílu</t>
  </si>
  <si>
    <t>Sportovní klub SPORTAKTIV, o.s., Jablonec n/N - SPORTAKTIV</t>
  </si>
  <si>
    <t xml:space="preserve">Klub cyklistů KOOPERATIVA Sport. gymnázia Jablonec n.N.- KC SG Jablonec nad Nisou - podpora pravidelné činnosti </t>
  </si>
  <si>
    <t>TJ Semily - Materiální vybavení oddílů TJ Semily a doprava na závody a tréninky oddílovým autem</t>
  </si>
  <si>
    <t>Jiskra Raspenava, o.s. - Dopravní náklady odddílu národní házené Jiskra Raspenava na účast v mistrovských soutěžích 2014</t>
  </si>
  <si>
    <t>FC Lomnice n/P - Náklady na trenéry, nákup sportovního vybavení mládeže, cestovné mládeže, rozhodčí</t>
  </si>
  <si>
    <t>KC Kooperativa Liberec - Podpora pravidelné činnosti a zajištění chodu cyklistického oddílu</t>
  </si>
  <si>
    <t>TJ SOKOL Martinice - Zkvalitnění sportovní činnosti TJ Sokol Martinice</t>
  </si>
  <si>
    <t>TJ Jiskra Višňová - Ve Višňové učíme lidi žít sportem</t>
  </si>
  <si>
    <t>HC Frýdlant - Dotace na nákup vybavení pro hokejový oddíl HC Frýdlant</t>
  </si>
  <si>
    <t>TJ Sokol Rozstání o.s. - Materiální vybavení, náklady na cestovné a rozhodčí</t>
  </si>
  <si>
    <t>Démoni Česká Lípa - Úhrada nákladů z pravidelné činnost klubu</t>
  </si>
  <si>
    <t>TJ Lokomotiva Liberec I, o.s. - Materiální vybavení oddílů</t>
  </si>
  <si>
    <t>FK Jiskra Mšeno - Jablonec n/N - Náklady na sportovní činnost</t>
  </si>
  <si>
    <t>AC SYNER Turnov - Doprava a dresy pro členy AC SYNER Turnov</t>
  </si>
  <si>
    <t>A-STYL o.s., Liberec - Gymnastické vybavení pro lekce A-stylu Liberec</t>
  </si>
  <si>
    <t>Athletic Club Česká Lípa - Činnost AC Česká Lípa</t>
  </si>
  <si>
    <t>IHC LOMNICE, z.s. - Otevíráme dveře novému sportu - inline hokeji</t>
  </si>
  <si>
    <t>Patriots Liberec - Nákup sportovního vybavení, podpora trenérů, rozhodčí, cestovné</t>
  </si>
  <si>
    <t>Sportovně střelecký klub Manušice - Střelecké vybavení SSK Manušice</t>
  </si>
  <si>
    <t>Klub českých turistů Ještědská oblast, Liberec - Materiál pro odbory, školení cvičitelů a organizátorů pochodů</t>
  </si>
  <si>
    <t>Sportovní středisko - plavecký klub Česká Lípa - Pravidelná činnost PK Česká Lípa</t>
  </si>
  <si>
    <t>1. FLORBALOVÝ KLUB JABLONEC N.N. - Provozní činnost I.FbK Jablonec n/N</t>
  </si>
  <si>
    <t>Okresní fotbalový svaz Liberec - Podpora pravidelné činnosti OFS</t>
  </si>
  <si>
    <t>Sport Aerobic Liberec o.s. - Účast nominovaného juniorského tria na MS 2014</t>
  </si>
  <si>
    <t>TJ SEBA TANVALD - Tanvaldské mládežnické běžecké lyžování 2014</t>
  </si>
  <si>
    <t>TJ Jiskra Josefův Důl - Zajištění prav.činnosti lyžařského oddílu zaměřeného na běh na lyžích mládeže od začátečníků po účastníky mistrovství ČR</t>
  </si>
  <si>
    <t>SK KARATE-SHOTOKAN LIBEREC - Podpora závodní skupiny dětí při účasti na domácích a zahraničních soutěžích v karate v roce 2014</t>
  </si>
  <si>
    <t>Pro děti a rodinu, Liberec - Rozvoj sportovních dovedností dětí a mládeže v oblasti všeobecné sport.průpravy, především sport.karate (příprava na MČR a mezinárodní turnaje)</t>
  </si>
  <si>
    <t>Sportovní a Reklamní společnost PS o.s., Lomnice n/P - Materiální vybavení oddílu na turnaje ve stolním tenise</t>
  </si>
  <si>
    <t>TJ Sokol Roprachtice, Semily - CHCEME SPORTOVAT</t>
  </si>
  <si>
    <t>Atletický klub AC Slovan Liberec, o.s. - Podpora pro dobrovolné trenéry a rozhodčí atletického oddílu</t>
  </si>
  <si>
    <t>Klub vodního lyžování Stráž p/R - Nákup pohonných hmot do tažného motorového člunu pro vodní lyžování, proplacení cestovného a startovného závodníkům v mládež.kategorii</t>
  </si>
  <si>
    <t>SK policie Maják Jablonec n/N - SPORTUJEME S CHUTÍ, AŤ SE TĚLO NUTÍ</t>
  </si>
  <si>
    <t>Orientační klub Chrastava - Podpora pravidelné činnosti mládeže orientačního klub OK Chrastava</t>
  </si>
  <si>
    <t>Sportovní centrum Podještědí, Český Dub, o.s. - Podještědí fandí sportu</t>
  </si>
  <si>
    <t>MTB-Cyklokros Team, Lučany n/N - Zajištění účasti MTB-Cyklokros Teamu na světových pohárech a ME v cross country v roce 2014</t>
  </si>
  <si>
    <t>TJ.SOKOL Rovensko pod Troskami - Podpora mládežnickcýh fotb.družstev TJ Sokol Rovensko p/T</t>
  </si>
  <si>
    <t>TJ Sokol Skuhrov - Vyplnění volného času mládeže tělovýchov.aktivitami se zaměřením na běžecké lyžování</t>
  </si>
  <si>
    <t>TJ Sokol Doubí o.s. - Pravidelná činnost TJ Sokol Doubí</t>
  </si>
  <si>
    <t>Školní atletický klub při 5. ZŠ, Pasířská 72, Jablonec n/N - Přiveďme děti k atletice, aneb hledáme nové talenty</t>
  </si>
  <si>
    <t>Junák - svaz skautů a skautek ČR, středisko "Štika" Turnov - Táborové vybavení turnovských skautů</t>
  </si>
  <si>
    <t>SK JEŠTĚD, LIBEREC - Pravidelná činnost SK JEŠTĚD</t>
  </si>
  <si>
    <t>TJ SOKOL Ruprechtice, Liberec - Pravidelná sportovní činnost - TJ Sokol Ruprechtice</t>
  </si>
  <si>
    <t>TJ SOKOL Turnov - Kvalitní, bezpečné a moderní sportování</t>
  </si>
  <si>
    <t>Slavia Liberec orienteering - Podpora pravidelné činnosti SK Slavia Liberec orienteering</t>
  </si>
  <si>
    <t>FK HEJNICE - Úhrada nákladů na trenéry, rozhočí a dopravu k utkáním</t>
  </si>
  <si>
    <t>Jachtklub Česká Lípa - Výchova mládeže k výkonnostnímu sportu</t>
  </si>
  <si>
    <t>TJ Vysoké n/J - Cestovné, náklady na rozhodčí odddílu volejbalu a fotbalu a soustředění mládeže oddílu skiklubu ve Vysokém n/J</t>
  </si>
  <si>
    <t>SK JUDO NOVÝ BOR, o.s. - Nákup judistické žíněnky - tatami</t>
  </si>
  <si>
    <t>TJ Jiskra Nový Bor, o.s. - Soutěže a turnaje motivují</t>
  </si>
  <si>
    <t>Lyžařský SK Lomnice n/P - Letní sportovní příprava LSK Lomnice n/P</t>
  </si>
  <si>
    <t>Naděje LK v alpském lyžování, Semily - Podpora mladých lyžařů v alpském lyžování</t>
  </si>
  <si>
    <t>Sportovní plavecký klub Liberec - Materiální vybavení pro účastníky Mistrovství ČR mládeže</t>
  </si>
  <si>
    <t>Vem Camará Capoeira Jablonec n/N - Podpora pravidelné činnosti - semináře capoeiry</t>
  </si>
  <si>
    <t>SKP Kornspitz Jablonec n/N - Podpora pravidelné sportovní činnosti členů SKP Kornspitz Jablonec</t>
  </si>
  <si>
    <t>TJ Elektro-Praga, o.s., Jablonec n/N - Rozvoj házenkářských dovedností mládeže a mužů v Jablonci n/N</t>
  </si>
  <si>
    <t>Šerm Liberec, o.s. - Pravidelná činnost 2014</t>
  </si>
  <si>
    <t>Baseball Club Blesk Jablonec n/N - Celoroční tréninková a zápasová činnost BC Blesk</t>
  </si>
  <si>
    <t>Jezdecký klub MIRA Hnanice o.s., Hrubá Skála - Materiální vybavení JK Mira</t>
  </si>
  <si>
    <t>FBC Lomnice n/P - Výchova mladých florbalových hráčů a zajištění pravidelné činnosti včetně materiálového zabezpečení</t>
  </si>
  <si>
    <t>Judo klub Jablonec n/N - Judo klub Jablonec n/N</t>
  </si>
  <si>
    <t>TJ Sokol Roztoky u Jilemnice - Podpora fotbalového oddílu</t>
  </si>
  <si>
    <t>FC Nový Bor, o.s. - Doprava dětí k utkáním</t>
  </si>
  <si>
    <t>TJ Tatran Jablonné v P. - Doprava mládeže, odměna trenérů a rozhodčích</t>
  </si>
  <si>
    <t>Školní sportovní klub při ZŠ v Janově n/N - Školní sportovní oddíly</t>
  </si>
  <si>
    <t>Tenisový klub Semily - Nákup tenisového vybavení a zaplacení tenisové haly pro mládež TK Semily</t>
  </si>
  <si>
    <t>SPORT RELAX, Česká Lípa - Školení trenérů karate fska LK</t>
  </si>
  <si>
    <t>TJ Jachting Libštát - Pravidelné soustředění členů námořního jachtingu</t>
  </si>
  <si>
    <t>Klub českých turistů TJ Tatran Jablonec n/N - Trenérské a materiální zabezpečení oddílu orientačního běhu</t>
  </si>
  <si>
    <t>SK Kanoistika Česká Lípa - Materiální vybavení klubu pro činnosti mládeže</t>
  </si>
  <si>
    <t>Občanské sdružení Fit Studio Aerobiku Jany Boučkové, Železný Brod - FIT STUDIO AEROBIKU Jany Boučkové</t>
  </si>
  <si>
    <t>Občanské sdružení Bonsai - sdružení přátel asijských bojových umění, Tanvald - Asijská bojová umění v České republice</t>
  </si>
  <si>
    <t>Podprogram 3.6.</t>
  </si>
  <si>
    <t>3.6. Sport handicapovaných</t>
  </si>
  <si>
    <t>nerozepsaná rezerva Podprogramu 3.6.</t>
  </si>
  <si>
    <t>Autoklub invalidů v AČR Liberec-XXIX. Mezinár. mistrovství ČR handicap.motoristů v ručním ovládání automobilů a quadů (23.8-25.8.2013)</t>
  </si>
  <si>
    <t>Společnost pro podporu lidí s mentál. postižením v ČR, o.s.-Okr.organizace SPMP ČR Jablonec n/N - Všestran.port.příprava ment.postižených sportovců - Branžeš 2013</t>
  </si>
  <si>
    <t>TJ SEBA Tanvald - Vysokohor.příprava oddílu Handi TJ SEBA Tanvald</t>
  </si>
  <si>
    <t>TJ Kardio o.s. Liberec - Celoroč.činnost volejbal.oddílu</t>
  </si>
  <si>
    <t>Společnost pro podporu lidí s mentál. postižením v ČR, o.s. - Okr. organizace SPMP ČR Jablonec n/N - Účast na Visegradských hrách - Special Olympic Olomouc 2013</t>
  </si>
  <si>
    <t>ŽIVOT BEZ BARIÉR, o.s., Nová Paka - Sport pro všechny</t>
  </si>
  <si>
    <t>Český svaz mentálně postižených sportovců, o.s.,Praha - Sport osob se zdravot.postižením jako prostředek zdravého život.stylu a prevence patologických jevů</t>
  </si>
  <si>
    <t>Podkrkonošská společnost přátel dětí zdravotně postižených Semily - Krakonošův trojboj a jiné sportování v roce 2014</t>
  </si>
  <si>
    <t>TJ KARDIO o.s. Jablonec n/N - Rozvoj tělových.činností pro rekondici postižených kardiovaskulárními chorobami a nemocemi pohyb.ústrojí</t>
  </si>
  <si>
    <t>Sportovní klub stolního tenisu Liberec - Účast na MS handicapovaných ve stolním tenisu v Číně 2014 a dalších mezinárodních turnajích</t>
  </si>
  <si>
    <t>1460</t>
  </si>
  <si>
    <t>ZŠ a MŠ při nemocnici, Liberec, Husova 10, p.o. - "Nekoukám a sportuji"</t>
  </si>
  <si>
    <t>neinvestiční příspěvky zřízeným příspěvkovým organizacím</t>
  </si>
  <si>
    <t>TJ KARDIO o.s. Liberec - Kondiční plavání kardiaků</t>
  </si>
  <si>
    <t>Cesta za snem, Praha - Zážitkové víkendy pro handicapované</t>
  </si>
  <si>
    <t>Naděje Libereckého kraje v alpském lyžování, Semily - Příprava neslyšící závodnice v alpském lyžování</t>
  </si>
  <si>
    <t>Podprogram 3.7.</t>
  </si>
  <si>
    <t>3.7. Vzdělávání ve sportu</t>
  </si>
  <si>
    <t>nerozepsaná rezerva Podprogramu 3.7.</t>
  </si>
  <si>
    <t>Skiareál Podralsko o.s., Mimoň - Základní kurz instruktora lyžování</t>
  </si>
  <si>
    <t>Sokolská župa Ještědská, Liberec - Školení cvičitelů III. Třídy z jednot Sokolské župy Ještědské</t>
  </si>
  <si>
    <t>Podprogram 3.8.</t>
  </si>
  <si>
    <t xml:space="preserve">3.8. Sportovní akce </t>
  </si>
  <si>
    <t>nerozepsaná rezerva Podprogramu 3.8.</t>
  </si>
  <si>
    <t>Obec Čistá u Horek -  Sportujeme - přidej se i ty!</t>
  </si>
  <si>
    <t>4449</t>
  </si>
  <si>
    <t>Základní škola a Mateřská škola Jestřebí, p.o. - Den s florbalem aneb Sladký den s panem Slaným</t>
  </si>
  <si>
    <t>Ski Polevsko - Seriál závodů běžeckého lyžování Polevsko</t>
  </si>
  <si>
    <t>Česká triatlonová asociace, Praha 6 - Terénní triatlonové závody v Libereckém kraji v roce 2013</t>
  </si>
  <si>
    <t>Junák - svaz skautů a skautek ČR, středisko "Štika" Turnov - Krajské klání skautů</t>
  </si>
  <si>
    <t>TJ Spartak ČKD Žandov - Žandovský pohár - Turnaje v kopané</t>
  </si>
  <si>
    <t>TJ SEBA Tanvald - Pohár běžce Tanvaldu</t>
  </si>
  <si>
    <t>Česká triatlonová asociace, Praha 6 - Triatlonové a kvadriatlonové závody v Libereckém kraji v roce 2013</t>
  </si>
  <si>
    <t>SK Freestyle Area, Vítkovice, okr.Sm - KING OF JIB</t>
  </si>
  <si>
    <t>SK Freestyle Area, Vítkovice, okr.Sm - KING OF FRESSKI - mistrovství ČR</t>
  </si>
  <si>
    <t>Lišáci Hor.Police, 9. května 57, Hor.Police,o.s.-  Velká cena MS "Lišáci" Horní Police</t>
  </si>
  <si>
    <t>TS TAKT Liberec - 19. TAKT SHOW</t>
  </si>
  <si>
    <t>5425</t>
  </si>
  <si>
    <t>DDM"Sluníčko" Lomnice n/P,okr.Semily-Sportování s Popelkou</t>
  </si>
  <si>
    <t>TJ LIAZ Jablonec n/N, o.s. - Mistrovství ČR juniorů a dorostu v atletice na dráze</t>
  </si>
  <si>
    <t>TJ LIAZ Jablonec n/N, o.s.- Mezinár.víceutkání žactva v hale</t>
  </si>
  <si>
    <t>TJ SEBA Tanvald - MUCHOVMAN 2013</t>
  </si>
  <si>
    <t>Klub cyklistů KOOPERATIVA Sport. gymnázia Jablonec n/N- Mistrovství ČR v závodech horských kol - Bedřichov</t>
  </si>
  <si>
    <t>ČLTK BIŽUTERIE Jablonec n/N - JABLONEC CUP 2013</t>
  </si>
  <si>
    <t>Orientač.klub Chrastava-Tvorba mapy pro závod národního žebříčku B v orientačním běhu</t>
  </si>
  <si>
    <t>TJ Sokol Kruh u Jilemnice - Fotbalové turnaje</t>
  </si>
  <si>
    <t>Česká triatlon.asociace, Praha-Jarní aquatlony v Lib. kraji v roce 2013</t>
  </si>
  <si>
    <t>TJ Bižuterie, o.s., Jablonec n/N-O krále a královnu jablonecké přehrady</t>
  </si>
  <si>
    <t>TJ Bižuterie, o.s., Jablonec n/N - Závody v alp. lyžování na Špičáku</t>
  </si>
  <si>
    <t>Trampolíny Liberec, o.s. - Mezinár.závod přátelství ve skocích na trampolíně</t>
  </si>
  <si>
    <t>Klub cyklistů KOOPERATIVA Sport. gymnázia Jablonec n/N-Okruhy Jablonecka-Český pohár mládeže a žen v silniční cyklistice</t>
  </si>
  <si>
    <t>Klub lodních modelářů Admirál, Jablonec n/N-Všemodelář.výstava-makety lodí a lodního zařízení, letadla, auta, železnice, kity, kartonové modely, historie modelářství. Motto:"Od dřevěné hračky po přesné makety"</t>
  </si>
  <si>
    <t>5445</t>
  </si>
  <si>
    <t>ZŠ I.Olbrachta, Semily, Nad Špejcharem 574-Zajištění okrskových soutěží pro okolní školy</t>
  </si>
  <si>
    <t>Sportovní plavecký klub Liberec - Plavecké čtyřutkání</t>
  </si>
  <si>
    <t>4491</t>
  </si>
  <si>
    <t>ZŠ a MŠ Zahrádky,okr.Č.L., p.o.-Turnaj ve vybíjené malotřídek-Zahrádky 2013</t>
  </si>
  <si>
    <t>Sport.centrum Podještědí, Č.Dub, o.s.-Pohár SCP ve stolním tenise</t>
  </si>
  <si>
    <t>Šach.klub ZIKUDA Turnov-o.s.-Šachový turnaj TURNOVSKÝ GRANÁT</t>
  </si>
  <si>
    <t>Jednota SOKOL Líšný - Líšenské pochody Č. rájem</t>
  </si>
  <si>
    <t>Šerm Liberec, o.s. - Liberecký Fleret 2013</t>
  </si>
  <si>
    <t>Šerm Liberec, o.s. - Ještědský Kalíšek 2013</t>
  </si>
  <si>
    <t>SKI LUŽ, Mařenice, okr.Č.L.-Mezinár.cyklist.závod BLUESTONE 2013</t>
  </si>
  <si>
    <t>Klub lodních modelářů Admirál, Jablonec n/N-6. Evrop.pohár radiem řízených hist.plachetnic kategorie NSS</t>
  </si>
  <si>
    <t>TJ Bílí Tygři Liberec - Memoriál Jaroslava Kasíka</t>
  </si>
  <si>
    <t>TJ Bílí Tygři Liberec - Christmas Cup 2013</t>
  </si>
  <si>
    <t>3080131</t>
  </si>
  <si>
    <t>Český krkonošský spolek SKI Jilemnice, o.s. - 7.ročník Jilemnické 50 - 18.-19.1.2014</t>
  </si>
  <si>
    <t>3080132</t>
  </si>
  <si>
    <t>Pakli sport klub Jablonné v Podještědí - Prvně v Čechách a zrovna u nás - UCI world marathon série Malevil Cup</t>
  </si>
  <si>
    <t>3080133</t>
  </si>
  <si>
    <t>SKI Polevsko- Seriál závodů běžeckého lyžování v Lužických horách</t>
  </si>
  <si>
    <t>3080134</t>
  </si>
  <si>
    <t>Sportovní klub MS AUTO, o.s., Česká Lípa - Sportovní klub MS AUTO - podpora sportovních akcí pořádaných klubem ve 2. pol.2013</t>
  </si>
  <si>
    <t>3080135</t>
  </si>
  <si>
    <t>TJ Bílí Tygři Liberec - Vánoce v aréně</t>
  </si>
  <si>
    <t>3080136</t>
  </si>
  <si>
    <t>FC Nový Bor, o.s. - Zimní turnaj mladších žáků</t>
  </si>
  <si>
    <t>3080137</t>
  </si>
  <si>
    <t>Outdoor Challege Liberec, o.s. - Silvestrovský běh 2013</t>
  </si>
  <si>
    <t>3080138</t>
  </si>
  <si>
    <t>FC Slovan Liberec - mládež - Fotbalové turnaje připravek LK</t>
  </si>
  <si>
    <t>3080139</t>
  </si>
  <si>
    <t>TJ Turnov, o.s. - Podpora sportovních akcí Musher clubu Český ráj</t>
  </si>
  <si>
    <t>3080140</t>
  </si>
  <si>
    <t>AUTOKLUB ČESKÁ LÍPA v AČR - Rallycross Challenge Europe 2013</t>
  </si>
  <si>
    <t>3080141</t>
  </si>
  <si>
    <t>AUTOKLUB ČESKÁ LÍPA v AČR - Setkání automobilových mistrů 2013</t>
  </si>
  <si>
    <t>3080142</t>
  </si>
  <si>
    <t>Golf Club Liberec - Golfová Tour Dětí a mládeže LK</t>
  </si>
  <si>
    <t>3080143</t>
  </si>
  <si>
    <t>FC Slovan Liberec - mládež - Mezinárodní fotbalový turnaj mladších žáků</t>
  </si>
  <si>
    <t>3080144</t>
  </si>
  <si>
    <t>Ski klub Jablonec n.N., o.s. - SKI KLUB JABLONEC N.N., pořádání lyžařských závodů</t>
  </si>
  <si>
    <t>3080145</t>
  </si>
  <si>
    <t>Slavia Liberec orienteering - Mistrovství ČR v horském orientačním běhu - příprava akce</t>
  </si>
  <si>
    <t>3080146</t>
  </si>
  <si>
    <t>TJ LIAZ Jablonec n.N.,o.s. -  Mezinárodní mítink Jablonecká hala 2014</t>
  </si>
  <si>
    <t>3080147</t>
  </si>
  <si>
    <t>Patriots Liberec - KŘIŠŤÁLOVÝ MÍČ 2014 - BASEBALLOVÝ TURNAJ PRO DĚTI</t>
  </si>
  <si>
    <t>3080148</t>
  </si>
  <si>
    <t>TJ Bílí Tygři Liberec - Den ženského hokeje v LK</t>
  </si>
  <si>
    <t>3080149</t>
  </si>
  <si>
    <t>TJ SOKOL Turnov - NEJEN POHYBEM ŽIV JE SOKOL</t>
  </si>
  <si>
    <t>3080150</t>
  </si>
  <si>
    <t>TJ Jiskra Harrachov - Zimní Kaml Cup - žákovský závod ve skoku na lyžích a severské kombinaci</t>
  </si>
  <si>
    <t>3080151</t>
  </si>
  <si>
    <t>Draci FBC Liberec, o.s. - Vánoční turnaj - Crazy cup FBC Liberec</t>
  </si>
  <si>
    <t>3080152</t>
  </si>
  <si>
    <t>TJ SOKOL Turnov - Podpora mládeže při turnajích a její sportovní vyžití</t>
  </si>
  <si>
    <t>3080153</t>
  </si>
  <si>
    <t>Česká triatlonová asociace, Praha - Zimní triatlon 2014 v Jablonci n/N</t>
  </si>
  <si>
    <t>3080154</t>
  </si>
  <si>
    <t>Vysokoškolský sportovní klub Slavia TU Liberec o.s. - Aréna po Japonsku</t>
  </si>
  <si>
    <t>3080155</t>
  </si>
  <si>
    <t>Draci FBC Liberec - Turnaj elévů a přípravek</t>
  </si>
  <si>
    <t>3080156</t>
  </si>
  <si>
    <t>5702</t>
  </si>
  <si>
    <t>Středisko pro volný čas dětí a mládeže, Turnov, okr. Semily - Okresní florbalový turnaj mladšího a staršího žactva</t>
  </si>
  <si>
    <t>3080157</t>
  </si>
  <si>
    <t>2456</t>
  </si>
  <si>
    <t>ZŠ a MŠ Hejnice, okr. Liberec - Horolezecké závody pro mládež na umělé stěně</t>
  </si>
  <si>
    <t>3080158</t>
  </si>
  <si>
    <t>Patriots Liberec - LIBEREC CUP 2014 - BASEBALLOVÝ TURNAJ PRO DĚTI</t>
  </si>
  <si>
    <t>3080159</t>
  </si>
  <si>
    <t>TJ Jiskra Nový Bor, o.s. - NOVOBORSKÝ NOHEC CUP</t>
  </si>
  <si>
    <t>3080160</t>
  </si>
  <si>
    <t>TJ VK DUKLA LIBEREC - Minivolejbal pro školáky - turnaj ve volejbale</t>
  </si>
  <si>
    <t>3080161</t>
  </si>
  <si>
    <t>TJ VK DUKLA LIBEREC - Předškoláci v barvách - turnaj v přehazované</t>
  </si>
  <si>
    <t>3080162</t>
  </si>
  <si>
    <t>ČESKOMORAVSKÁ SÁŇKAŘSKÁ ASOCIACE o.s., Smržovka - Výcvikový tábor mládeže a závod v jízdě na saních</t>
  </si>
  <si>
    <t>3080163</t>
  </si>
  <si>
    <t>Spolek pro volný čas NOVOVESAN, Nová Ves n/N - Soustředění mladých horolezců</t>
  </si>
  <si>
    <t>3080164</t>
  </si>
  <si>
    <t>Sportovní klub ToRiK Doksy - Volejbalový kemp 2013</t>
  </si>
  <si>
    <t>3080165</t>
  </si>
  <si>
    <t>Jizerský klub lyžařů Desná  - Pořádání republikových závodů ve skoku na lyžích a severské kombinaci JKL Desná</t>
  </si>
  <si>
    <t>3080166</t>
  </si>
  <si>
    <t>TJ SLOVAN VESEC, Liberec - 7. ROČNÍK MEZINÁRODNÍHO TURNAJE MLÁDEŽE! Memoriál Zdeňka Kožešníka</t>
  </si>
  <si>
    <t>3080167</t>
  </si>
  <si>
    <t>Klub vodního lyžování Stráž p/R - Závod ve vodním lyžování Memoriál V.Kadlčíka</t>
  </si>
  <si>
    <t>3080168</t>
  </si>
  <si>
    <t>Pionýrská skupina radovánka, Liberec - Když plavu a sportuji nekouřím!!!</t>
  </si>
  <si>
    <t>3080169</t>
  </si>
  <si>
    <t>Self-Defense Group, Liberec - Seminář PRO DEFENCE IAODG Stano Gazdík</t>
  </si>
  <si>
    <t>3080170</t>
  </si>
  <si>
    <t>Self-Defense Group, Liberec - Seminář PRO DEFENCE IAODG Marian Komrska</t>
  </si>
  <si>
    <t>3080171</t>
  </si>
  <si>
    <t>TJ KARDIO o.s. Jablonec n/N - Tělovýchova a sport pro osoby s kardiovaskulárním onemocněním a poruchami pohybového ústrojí</t>
  </si>
  <si>
    <t>Outdoor Challege Liberec, o.s. - Triatlon Hrádek n/N 2014</t>
  </si>
  <si>
    <t>Enliven Centre, o.s., Česká Lípa - Mistrovství ČR Speciál 2014</t>
  </si>
  <si>
    <t>Vem Camará Capoeira Liberec o.s. - 4. MISTROVSTVÍ EVROPY VEM CAMARÁ CAPOEIRA</t>
  </si>
  <si>
    <t>KLUB ČESKÝCH TURISTŮ ODBOR SEMILY - Krajské turistické slavnosti "Údolím dvou řek"</t>
  </si>
  <si>
    <t>TJ LIAZ Jablonec n/N, o.s. - Mistrovství ČR mužů a žen do 22 let na dráze</t>
  </si>
  <si>
    <t>Janovských 11 a 19 km o.s., Janov n/N - Janovských 11 a 19 km, běh a turistický pochod</t>
  </si>
  <si>
    <t>A-STYL o.s., Liberec - Taneční kemp Bílý Potok pod Smrkem</t>
  </si>
  <si>
    <t>LIBEREC HANDBALL, Liberec - Mezinárodní házenkářský turnaj MegaMini Liberec 2014</t>
  </si>
  <si>
    <t>LIBEREC HANDBALL, Liberec - Liberecké školní ligy miniházené</t>
  </si>
  <si>
    <t>Liberecký tenisový klub, Liberec - SVIJANY OPEN 2014</t>
  </si>
  <si>
    <t>Hokejový klub Český  Lípa - Hokejové turnaje dětí a mládeže</t>
  </si>
  <si>
    <t>TJ Benešov u Semil - Benešovský maratón a půlmaratón Pojizeřím 2014</t>
  </si>
  <si>
    <t>TJ Turnov, o.s. - Technické a mapové zajištění Pěkných prázdnin s orientačním během v Českém ráji</t>
  </si>
  <si>
    <t>TJ Turnov, o.s. - Technické a mapové zajištění Českého poháru v orientačním běhu</t>
  </si>
  <si>
    <t>Podještědský FC Český Dub - Fotbalový kemp Luďka Zelenky 2014</t>
  </si>
  <si>
    <t>AFEU, o.s. Liberec - Zelencup Junior 2014</t>
  </si>
  <si>
    <t>TJ Sokol Bradlecká Lhota  - 2 HRADY - sportovně kulturní akce - Český pohár v běhu do vrchu</t>
  </si>
  <si>
    <t>TJ SEBA Tanvald - Muchovman 2014</t>
  </si>
  <si>
    <t>Trampolíly Liberec, o.s. - Mistrovství ČR družstev ve skocích na trampolíně</t>
  </si>
  <si>
    <t>TJ Bižuterie, o.s., Jablonec n/N - O KRÁLE A KRÁLOVNU JABLONECKÉ PŘEHRADY</t>
  </si>
  <si>
    <t>SK stolního tenisu Liberec - Hrajeme stolní tenis</t>
  </si>
  <si>
    <t>TJ Sokol Roprachtice, Semily - VESELÉ VÍKENDY</t>
  </si>
  <si>
    <t>Silvini Ski Trab Team, Liberec - Silvini Ski roll (up) Ještěd</t>
  </si>
  <si>
    <t>Liberecký krajský atletický svaz, Liberec - Rozvíjíme své atletické dovednosti, soutěže družstev předžactva a žactva</t>
  </si>
  <si>
    <t>TJ Lokomotiva Liberec I, o.s. - 10. závod Ještědské oblasti v orientačním běhu a závod pro příchozí</t>
  </si>
  <si>
    <t>SPORTRELAX, Česká Lípa - Karate nás baví</t>
  </si>
  <si>
    <t>Enliven Centre, o.s. , Česká Lípa - TANEČNÍ TALENT LK 2014</t>
  </si>
  <si>
    <t>ČLTK BIŽUTERIE Jablonec n/N - JABLONEC CUP 2014</t>
  </si>
  <si>
    <t>Liberecký tenisový klub, Liberec - Mistrovství republiky mladších žákyň v tenise 2014</t>
  </si>
  <si>
    <t>SpinFit Liberec - Liberecký podzimní půlmaraton</t>
  </si>
  <si>
    <t>Draci FBC Liberec  - Florbalový turnaj dorostenců</t>
  </si>
  <si>
    <t>AUTOKLUB ČESKÁ LÍPA V AČR, Sosnová - Rallycross Challenge Europe 2014</t>
  </si>
  <si>
    <t>AUTOKLUB ČESKÁ LÍPA V AČR, Sosnová - Mistrovství světa, Mistrovství Evropy Sepermoto 2014</t>
  </si>
  <si>
    <t>Obec Čistá u Horek - Sportovní léto v Čisté u Horek</t>
  </si>
  <si>
    <t xml:space="preserve">neinvestiční transfery obcím  </t>
  </si>
  <si>
    <t>Sportovní městečko, o.s., Česká Lípa - Amatérské MČR ve futsalu 2014 - LK</t>
  </si>
  <si>
    <t>TJ Bižuterie, o.s., Jablonec n/N - Pohár LK v barevném minivolejbalu dětí</t>
  </si>
  <si>
    <t>Klub kanoistiky Železný Brod - 104. Mistrovství republiky žáků ve vodním slalomu a sjezdu na Paraplíčku</t>
  </si>
  <si>
    <t>Český svaz mentálně postižených sportovců, o.s.,Praha - MČR osob s mentálním postižením v přespolním běhu</t>
  </si>
  <si>
    <t xml:space="preserve">Okresní fotbalový svaz Liberec - Fotbalový turnaj mladších žáků </t>
  </si>
  <si>
    <t>Sportovní a Reklamní společnost PS o.s., Lomnice n/P - Pohár Šampionů vozíčkářů ve stolním tenise 2014</t>
  </si>
  <si>
    <t>TTC PS Lomnice n/P - Český pohár 2014 - turnaj vozíčkářů ve stolním tenise</t>
  </si>
  <si>
    <t>Tělovýchovně sportovní club Turnov, o.s. - Letní sportovní tábor Prackov 2014</t>
  </si>
  <si>
    <t>Sportovní městečko, o.s., Česká Lípa - Fotbalové Prázdniny 2014</t>
  </si>
  <si>
    <t>Pro děti a rodinu, Liberec - Příměstský tábor se sebeobranou</t>
  </si>
  <si>
    <t>TJ  DUKLA Liberec, občanské sdružení - Jizerský otvírák 2014</t>
  </si>
  <si>
    <t>ČLTK BIŽUTERIE Jablonec n/N - SEVEROČESKÁ TOUR 2014</t>
  </si>
  <si>
    <t>Jezdecká společnost Vysoká, Chrastava - Jezdecká společnost Vysoká</t>
  </si>
  <si>
    <t>Český krkonošský spolek SKI Jilemnice o.s. - 21. ročník VC Jilemnice mezinárodní závod FIS</t>
  </si>
  <si>
    <t>TJ VK DUKLA LIBEREC - Barevný minivolejbal pro všechny - turnaj</t>
  </si>
  <si>
    <t>Jizerská, o.p.s., Bedřichov - Bedřichovský Night Light Maraton 2014</t>
  </si>
  <si>
    <t>Asociace amatérských sportů ČR, Praha - Sportovní den s Talentem</t>
  </si>
  <si>
    <t>Badmintonový klub TU v Liberci - 20. ročník Memoriálu P.Sima v badmintonu - celostátního turnaje dospělých s mezinárodní účastí</t>
  </si>
  <si>
    <t>Jezdecký klub MIRA Hnanice o.s., Hrubá Skála - Jarní jezdecké skokové závody 2014</t>
  </si>
  <si>
    <t>Jezdecký klub MIRA Hnanice o.s., Hrubá Skála - Drezurní závody Hnanice</t>
  </si>
  <si>
    <t>KRAJSKÁ ORGANIZACE ČUS LK, Liberec - Pohár Krajského svazu lyžařů LK</t>
  </si>
  <si>
    <t>Outdoor Challenge Liberec, o.s. - Hrádecký sportovní podzim 2014</t>
  </si>
  <si>
    <t>Světlo slunečnice, Paceřice - Regionální kolo tanečních formací - LK 2014</t>
  </si>
  <si>
    <t>TJ Jiskra Josefův Důl - Masové akce na Lesaně</t>
  </si>
  <si>
    <t>Občanské sdružení LUNARIA, Jindřichovice p/S - Jindřichovické podzimní horolezení</t>
  </si>
  <si>
    <t>Asociace Amatérských Sportovců Českolipska, Česká Lípa - Zákupská Šajtle 2014</t>
  </si>
  <si>
    <t>Slavia Liberec orienteering - Mistrovství ČR v horském orientačním běhu</t>
  </si>
  <si>
    <t>TJ Jiskra Nový Bor, o.s. - NOVOBORSKÝ KOUPÁK 2014</t>
  </si>
  <si>
    <t>Okresní rada Asociace školních sportovních klubů ČR Semily, Turnov - 14. Dětské olympijské hry žactva v atletice škol okresu Semily</t>
  </si>
  <si>
    <t>TJ SOKOL Záhoří - Pochod pro děti, mládež a rodinu - Pochod šikovného sviště</t>
  </si>
  <si>
    <t>AFEU, o.s. Liberec - Zelencup 2014</t>
  </si>
  <si>
    <t>3436</t>
  </si>
  <si>
    <t>ZŠ Smržovka, okr. Jablonec n/N - p.o. - Smržovská školní olympiáda 2014</t>
  </si>
  <si>
    <t>Oddíl OB Kotlářka, Praha - Velikonoce ve skalách 2014</t>
  </si>
  <si>
    <t xml:space="preserve">DDM "Smetanka", Nový Bor, okr. Česká Lípa, p.o. - Outdoorový trojboj </t>
  </si>
  <si>
    <t>5447</t>
  </si>
  <si>
    <t>SVČ dětí a mládeže Semily - Vánoční turnaj JUDO CLUB SEDDMA SEMILY</t>
  </si>
  <si>
    <t>Vem Camará Capoeira Liberec o.s. - 14 let Capoeiry v Liberci a 2. Liberec Open</t>
  </si>
  <si>
    <t>TJ Lokomotiva Liberec I, o.s. - Mezinárodní turnaj Velká cena Liberce v basketbale žen</t>
  </si>
  <si>
    <t>Lukostřelecký klub ARNI - Valteřice o.s., Horní Branná - Organizace 3D lukostřeleckého závodu "Krakonošův šíp 2014"</t>
  </si>
  <si>
    <t>ČESKOMORAVSKÁ SÁŇKAŘSKÁ ASOCIACE o.s., Smržovka - Tábor sáňkařské mládeže Drhleny</t>
  </si>
  <si>
    <t>Badmintonový klub TU v Liberci - Mistrovství ČR jednotlivců kategorie U13 v badmintonu</t>
  </si>
  <si>
    <t>Krajský svaz stolního tenisu LK, Liberec - Krajské bodovací turnaje mládeže</t>
  </si>
  <si>
    <t>KLUB MLÁDEŽE STOLNÍHO TENISU LIBEREC - Krajské přebory mládeže a Liberecká pálka</t>
  </si>
  <si>
    <t>Sportovní klub stolního tenisu Liberec - Ping-pong do ZŠ</t>
  </si>
  <si>
    <t>Klub lodních modelářů Admirál, Jablonec n/N - 7. Evropský pohár radiem řízených historických plachetnic kategorie NSS 2014</t>
  </si>
  <si>
    <t>Oblastní spolek Českého červeného kříže v Jablonci n/N - Dobývání ztraceného záchranáře</t>
  </si>
  <si>
    <t>Junák - svaz skautů a skautek ČR, středisko "Štika" Turnov - Krajské skautské klání 2014</t>
  </si>
  <si>
    <t>Trampolíny Liberec, o.s. - Mezinárodní závod přátelství ve skocích na trampolíně</t>
  </si>
  <si>
    <t>Tělovýchovná jednota SLAVIA Liberec - Podpora Jarní ceny Slavie Liberec v plavání a Turnaje žáků ve volejbalu</t>
  </si>
  <si>
    <t>Sportovní agentura Sportkids, Liberec - SPORTKIDS CUP</t>
  </si>
  <si>
    <t>Novoborské mažoretky, o.s., Nový Bor - Mažoretková soutěž "O skleněnou hůlku"</t>
  </si>
  <si>
    <t>Sportovní oddíl Goodway o.s., Liberec - 13. ročník Bike Babí léto</t>
  </si>
  <si>
    <t>2465</t>
  </si>
  <si>
    <t>ZŠ, Liberec, Křížanská 80, p.o. - 15. ročník závodu horských kol v Ostašově</t>
  </si>
  <si>
    <t>DDM "Sluníčko" Lomnice n/P, okres Semily - SPORTOVÁNÍ S POPELKOU</t>
  </si>
  <si>
    <t>Podprogram 3.9.</t>
  </si>
  <si>
    <t>3.9. Školní sport a tělovýchova</t>
  </si>
  <si>
    <t>nerozepsaná rezerva Podprogramu 3.9.</t>
  </si>
  <si>
    <t>6026</t>
  </si>
  <si>
    <t>Euroškola Česká Lípa střední odborná škola s.r.o. - Hýbejme se na Euroškole II</t>
  </si>
  <si>
    <t>neinvestiční transfery nefin.podnik.subjetům - p.o.</t>
  </si>
  <si>
    <t>ZŠ Velké Hamry, Školní 541 -p.o. - Obnova náčiní školní tělocvičny ZŠ Velké Hamry</t>
  </si>
  <si>
    <t>3443</t>
  </si>
  <si>
    <t>Masarykova ZŠ Zásada, okres Jablonec n/N - "I na vesnici chceme sportovat"</t>
  </si>
  <si>
    <t>3404</t>
  </si>
  <si>
    <t>ZŠ a MŠ Desná, okres Jablonec n/N, p.o. - Podporujeme moderní prvky ve výuce TV</t>
  </si>
  <si>
    <t>1401</t>
  </si>
  <si>
    <t>Gymnázium, Česká Lípa, Žitavská 2969,p.o. - Pravidelná sportovní činnost</t>
  </si>
  <si>
    <t>1430</t>
  </si>
  <si>
    <t>Střední zdravotnická škola, Turnov, 28. října 1390, p.o. - Zdravotní tělesná výchova SZŠ</t>
  </si>
  <si>
    <t>1411</t>
  </si>
  <si>
    <t>Gymnázium a SOŠ pedagogická, Liberec, Jeronýmova 425/27, p.o. - Nákup sportovních pomůcek</t>
  </si>
  <si>
    <t>1448</t>
  </si>
  <si>
    <t>Střední škola hospodářská a lesnická, Frýdlant, Bělíkova 1387, p.o. - Škola žije sportem</t>
  </si>
  <si>
    <t>ZŠ I.Olbrachta, Semily, Nad Špejcharem 574 - Zajištění okrskových soutěží pro okolní školy</t>
  </si>
  <si>
    <t>2453</t>
  </si>
  <si>
    <t>ZŠ a MŠ, Dětřichov, okres Liberec, p.o. - Školní sport v ZŠ a MŠ Dětřichov</t>
  </si>
  <si>
    <t>4489</t>
  </si>
  <si>
    <t>ZŠ a MŠ Tomáše Ježka Ralsko-Kuřívody, p.o. - Zakoupení sportovního vybavení pro ZŠ a MŠ T.Ježka v Ralsku - Kuřívody</t>
  </si>
  <si>
    <t>1414</t>
  </si>
  <si>
    <t>OA a Jazyková škola s právem státní jazykové zkoušky, Liberec, Šamánkova 500/8, p.o. - Sportovní potřeby 2014</t>
  </si>
  <si>
    <t>4431</t>
  </si>
  <si>
    <t>ZŠ a MŠ Horní Libchava, okres Česká Lípa, p.o. - Vybavení nové tělocvičny v Horní Libchavě</t>
  </si>
  <si>
    <t>3446</t>
  </si>
  <si>
    <t>ZŠ Železný Brod, Školní 700, p.o. - Vybavení sportovních kroužků při ZŠ Školní - Železný Brod</t>
  </si>
  <si>
    <t>5457</t>
  </si>
  <si>
    <t>ZŠ Turnov, Žižkova 518, okres Semily - Nákup sportovních pomůcek pro netradiční sporty a hry</t>
  </si>
  <si>
    <t>ZŠ Smržovka, okr. Jablonec n/N - p.o. - Obnova a doplnění sportovního náčiní pro TV v ZŠ Smržovka</t>
  </si>
  <si>
    <t>3438</t>
  </si>
  <si>
    <t>ZŠ Tanvald, Sportovní 576, p.o. - Obnova gymnastického náčiní pro TV v ZŠ Tanvald, Sportovní</t>
  </si>
  <si>
    <t>Euroškola Česká Lípa střední odborná škola s.r.o. - "Hýbejme se na Euroškole III"</t>
  </si>
  <si>
    <t>4467</t>
  </si>
  <si>
    <t>ZŠ a MŠ Mírová 81, Mimoň, p.o. - Sportem ku zdraví</t>
  </si>
  <si>
    <t>3422</t>
  </si>
  <si>
    <t>ZŠ a MŠ Josefův Důl, okres Jablonec n/N, p.o. - Basebal do školy</t>
  </si>
  <si>
    <t>1427</t>
  </si>
  <si>
    <t>SUPŠ sklářská, Železný Brod, Smetanovo zátiší 470, p.o. - Nákup kanoí Vydra</t>
  </si>
  <si>
    <t>2472</t>
  </si>
  <si>
    <t>ZŠ Liberec, U Soudu 369/8, p.o. - Pořízení softballového vybavení</t>
  </si>
  <si>
    <t>4440</t>
  </si>
  <si>
    <t>ZŠ, Česká Lípa, Partyzánská 1053, p.o. - Za královnou sportu</t>
  </si>
  <si>
    <t>2491</t>
  </si>
  <si>
    <t>ZŠ Lidická, Hrádek n/N, Školní ul. 325, okres Liberec - Tělocvična ZŠ Lidická</t>
  </si>
  <si>
    <t>5456</t>
  </si>
  <si>
    <t xml:space="preserve">ZŠ Turnov, Skálova 600, okres Semily - Dovybavení tělocvičny při ZŠ Skálova Turnov </t>
  </si>
  <si>
    <t>2310</t>
  </si>
  <si>
    <t>ZŠ praktická a ZŠ speciální, Liberec, Orlí 140/7, p.o. - Míčové hry nás baví</t>
  </si>
  <si>
    <t>ZŠ, Liberec, Křížanská 80, p.o. - Cvičení je radost</t>
  </si>
  <si>
    <t>Podprogram 3.10.</t>
  </si>
  <si>
    <t>3.10. Sportovní reprezentace kraje</t>
  </si>
  <si>
    <t>nerozepsaná rezerva Podprogramu 3.10.</t>
  </si>
  <si>
    <t>MOTOSPORT BOZKOV, okr. Semily - Reprezentace LK na ISDE v Itálii (Sardinie) - Motosport Bozkov</t>
  </si>
  <si>
    <t>1. Novoborský šachový klub o.s., Nový Bor - Novob.šachová akademie při reprez.kraje v soutěžích jednotlivců 2013</t>
  </si>
  <si>
    <t>1. Novoborský šachový klub o.s., Nový Bor - Šachová družstva NŠA na MČR 2013</t>
  </si>
  <si>
    <t xml:space="preserve">Vysokoškolský sportovní klub Slavia TU Liberec, o.s. - Účast na MS WSKU karate v Turecku </t>
  </si>
  <si>
    <t>Vysokoškolský sportovní klub Slavia TU Liberec, o.s. - Účast na MČR v karate</t>
  </si>
  <si>
    <t>Tělovýchovná jednota Bílí Tygři Liberec - MLÁDEŽNICKÉ MČR MLADŠÍHO DOROSTU V LEDNÍM HOKEJI</t>
  </si>
  <si>
    <t>TJ Bižuterie, o.s., Jablonec n/N - Podpora D.Drozdíkové v nadreg.soutěž.v alpském lyžování</t>
  </si>
  <si>
    <t>Český svaz mentálně postižených sportovců, o.s., Praha  - MS INAS v plavání (sportovci s ment.postižením)</t>
  </si>
  <si>
    <t>Klub cyklistů KOOPERATIVA Sportovního  gymnázia Jablonec n.N.-Mistrovství ČR v silniční cyklistice</t>
  </si>
  <si>
    <t>Klub cyklistů KOOPERATIVA Sportovního  gymnázia Jablonec n.N.-Světový pohár v cyklokrosu</t>
  </si>
  <si>
    <t>Liberecký tenisový klub, Liberec - Reprezentace žáků na MČR v tenise v roce 2013</t>
  </si>
  <si>
    <t>AUTOKLUB JABLONEC N.N. v AČR - Seriál Mistrovství ČR a Evropy (Enduro)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</si>
</sst>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9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6">
    <xf numFmtId="0" fontId="0" fillId="0" borderId="0" xfId="0"/>
    <xf numFmtId="0" fontId="2" fillId="2" borderId="0" xfId="1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" fillId="0" borderId="0" xfId="2" applyFill="1"/>
    <xf numFmtId="0" fontId="1" fillId="2" borderId="0" xfId="2" applyFill="1"/>
    <xf numFmtId="0" fontId="3" fillId="2" borderId="0" xfId="2" applyFont="1" applyFill="1"/>
    <xf numFmtId="0" fontId="4" fillId="2" borderId="0" xfId="2" applyFont="1" applyFill="1" applyAlignment="1">
      <alignment horizontal="right"/>
    </xf>
    <xf numFmtId="0" fontId="4" fillId="2" borderId="0" xfId="2" applyFont="1" applyFill="1"/>
    <xf numFmtId="0" fontId="1" fillId="0" borderId="0" xfId="2"/>
    <xf numFmtId="0" fontId="5" fillId="0" borderId="0" xfId="3"/>
    <xf numFmtId="1" fontId="5" fillId="0" borderId="0" xfId="3" applyNumberFormat="1"/>
    <xf numFmtId="0" fontId="1" fillId="0" borderId="0" xfId="4" applyFill="1"/>
    <xf numFmtId="0" fontId="1" fillId="2" borderId="0" xfId="4" applyFill="1"/>
    <xf numFmtId="0" fontId="3" fillId="2" borderId="0" xfId="4" applyFont="1" applyFill="1"/>
    <xf numFmtId="0" fontId="1" fillId="2" borderId="0" xfId="4" applyFont="1" applyFill="1"/>
    <xf numFmtId="0" fontId="4" fillId="2" borderId="0" xfId="4" applyFont="1" applyFill="1"/>
    <xf numFmtId="0" fontId="1" fillId="0" borderId="0" xfId="4"/>
    <xf numFmtId="0" fontId="6" fillId="0" borderId="0" xfId="5" applyFont="1" applyFill="1" applyAlignment="1">
      <alignment horizontal="center"/>
    </xf>
    <xf numFmtId="0" fontId="6" fillId="0" borderId="0" xfId="5" applyFont="1" applyFill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7" fillId="0" borderId="0" xfId="4" applyFont="1" applyFill="1" applyAlignment="1">
      <alignment horizontal="center"/>
    </xf>
    <xf numFmtId="1" fontId="7" fillId="0" borderId="0" xfId="4" applyNumberFormat="1" applyFont="1" applyFill="1" applyAlignment="1">
      <alignment horizontal="center"/>
    </xf>
    <xf numFmtId="0" fontId="4" fillId="0" borderId="0" xfId="4" applyFont="1" applyFill="1" applyAlignment="1">
      <alignment horizontal="right"/>
    </xf>
    <xf numFmtId="0" fontId="8" fillId="0" borderId="0" xfId="4" applyFont="1" applyFill="1" applyAlignment="1">
      <alignment horizontal="center"/>
    </xf>
    <xf numFmtId="0" fontId="9" fillId="0" borderId="1" xfId="4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5" xfId="4" applyFont="1" applyFill="1" applyBorder="1" applyAlignment="1">
      <alignment horizontal="center" vertical="center" wrapText="1"/>
    </xf>
    <xf numFmtId="0" fontId="10" fillId="3" borderId="6" xfId="4" applyFont="1" applyFill="1" applyBorder="1" applyAlignment="1">
      <alignment horizontal="center" vertical="center" wrapText="1"/>
    </xf>
    <xf numFmtId="0" fontId="10" fillId="2" borderId="6" xfId="4" applyFont="1" applyFill="1" applyBorder="1" applyAlignment="1">
      <alignment horizontal="center" vertical="center" wrapText="1"/>
    </xf>
    <xf numFmtId="0" fontId="4" fillId="2" borderId="0" xfId="4" applyFont="1" applyFill="1" applyAlignment="1">
      <alignment vertical="center" wrapText="1"/>
    </xf>
    <xf numFmtId="0" fontId="1" fillId="0" borderId="0" xfId="4" applyFill="1" applyAlignment="1">
      <alignment vertical="center" wrapText="1"/>
    </xf>
    <xf numFmtId="0" fontId="9" fillId="0" borderId="7" xfId="4" applyFont="1" applyFill="1" applyBorder="1" applyAlignment="1">
      <alignment horizontal="center"/>
    </xf>
    <xf numFmtId="0" fontId="9" fillId="0" borderId="8" xfId="4" applyFont="1" applyFill="1" applyBorder="1" applyAlignment="1">
      <alignment horizontal="center"/>
    </xf>
    <xf numFmtId="0" fontId="9" fillId="0" borderId="9" xfId="4" applyFont="1" applyFill="1" applyBorder="1" applyAlignment="1">
      <alignment horizontal="center"/>
    </xf>
    <xf numFmtId="0" fontId="9" fillId="0" borderId="10" xfId="4" applyFont="1" applyFill="1" applyBorder="1" applyAlignment="1">
      <alignment horizontal="center"/>
    </xf>
    <xf numFmtId="0" fontId="9" fillId="0" borderId="8" xfId="4" applyFont="1" applyFill="1" applyBorder="1" applyAlignment="1">
      <alignment horizontal="center"/>
    </xf>
    <xf numFmtId="0" fontId="9" fillId="0" borderId="8" xfId="4" applyFont="1" applyFill="1" applyBorder="1" applyAlignment="1">
      <alignment horizontal="left"/>
    </xf>
    <xf numFmtId="164" fontId="10" fillId="0" borderId="11" xfId="4" applyNumberFormat="1" applyFont="1" applyFill="1" applyBorder="1" applyAlignment="1">
      <alignment horizontal="right"/>
    </xf>
    <xf numFmtId="164" fontId="10" fillId="2" borderId="5" xfId="4" applyNumberFormat="1" applyFont="1" applyFill="1" applyBorder="1" applyAlignment="1"/>
    <xf numFmtId="164" fontId="10" fillId="2" borderId="11" xfId="4" applyNumberFormat="1" applyFont="1" applyFill="1" applyBorder="1" applyAlignment="1"/>
    <xf numFmtId="164" fontId="10" fillId="2" borderId="11" xfId="4" applyNumberFormat="1" applyFont="1" applyFill="1" applyBorder="1"/>
    <xf numFmtId="0" fontId="9" fillId="4" borderId="7" xfId="4" applyFont="1" applyFill="1" applyBorder="1" applyAlignment="1">
      <alignment horizontal="center"/>
    </xf>
    <xf numFmtId="0" fontId="9" fillId="4" borderId="8" xfId="4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center" wrapText="1"/>
    </xf>
    <xf numFmtId="0" fontId="9" fillId="4" borderId="10" xfId="4" applyFont="1" applyFill="1" applyBorder="1" applyAlignment="1">
      <alignment horizontal="center"/>
    </xf>
    <xf numFmtId="0" fontId="9" fillId="4" borderId="8" xfId="4" applyFont="1" applyFill="1" applyBorder="1" applyAlignment="1">
      <alignment horizontal="center"/>
    </xf>
    <xf numFmtId="0" fontId="9" fillId="4" borderId="8" xfId="4" applyFont="1" applyFill="1" applyBorder="1" applyAlignment="1">
      <alignment horizontal="left" wrapText="1"/>
    </xf>
    <xf numFmtId="164" fontId="10" fillId="4" borderId="5" xfId="4" applyNumberFormat="1" applyFont="1" applyFill="1" applyBorder="1" applyAlignment="1">
      <alignment horizontal="right"/>
    </xf>
    <xf numFmtId="164" fontId="10" fillId="4" borderId="5" xfId="4" applyNumberFormat="1" applyFont="1" applyFill="1" applyBorder="1" applyAlignment="1"/>
    <xf numFmtId="164" fontId="10" fillId="4" borderId="12" xfId="4" applyNumberFormat="1" applyFont="1" applyFill="1" applyBorder="1" applyAlignment="1"/>
    <xf numFmtId="164" fontId="10" fillId="4" borderId="13" xfId="4" applyNumberFormat="1" applyFont="1" applyFill="1" applyBorder="1" applyAlignment="1"/>
    <xf numFmtId="164" fontId="10" fillId="4" borderId="13" xfId="4" applyNumberFormat="1" applyFont="1" applyFill="1" applyBorder="1"/>
    <xf numFmtId="164" fontId="10" fillId="4" borderId="14" xfId="4" applyNumberFormat="1" applyFont="1" applyFill="1" applyBorder="1"/>
    <xf numFmtId="4" fontId="1" fillId="2" borderId="0" xfId="4" applyNumberFormat="1" applyFill="1"/>
    <xf numFmtId="0" fontId="9" fillId="2" borderId="15" xfId="4" applyFont="1" applyFill="1" applyBorder="1" applyAlignment="1">
      <alignment horizontal="center"/>
    </xf>
    <xf numFmtId="0" fontId="9" fillId="2" borderId="16" xfId="4" applyFont="1" applyFill="1" applyBorder="1" applyAlignment="1">
      <alignment horizontal="center"/>
    </xf>
    <xf numFmtId="49" fontId="10" fillId="2" borderId="17" xfId="4" applyNumberFormat="1" applyFont="1" applyFill="1" applyBorder="1" applyAlignment="1">
      <alignment horizontal="center"/>
    </xf>
    <xf numFmtId="0" fontId="9" fillId="2" borderId="18" xfId="4" applyFont="1" applyFill="1" applyBorder="1" applyAlignment="1">
      <alignment horizontal="center"/>
    </xf>
    <xf numFmtId="0" fontId="9" fillId="2" borderId="16" xfId="4" applyFont="1" applyFill="1" applyBorder="1" applyAlignment="1">
      <alignment horizontal="left" wrapText="1"/>
    </xf>
    <xf numFmtId="164" fontId="10" fillId="2" borderId="19" xfId="4" applyNumberFormat="1" applyFont="1" applyFill="1" applyBorder="1" applyAlignment="1">
      <alignment horizontal="right" wrapText="1"/>
    </xf>
    <xf numFmtId="164" fontId="10" fillId="2" borderId="20" xfId="4" applyNumberFormat="1" applyFont="1" applyFill="1" applyBorder="1" applyAlignment="1">
      <alignment horizontal="right" wrapText="1"/>
    </xf>
    <xf numFmtId="164" fontId="10" fillId="2" borderId="11" xfId="4" applyNumberFormat="1" applyFont="1" applyFill="1" applyBorder="1" applyAlignment="1">
      <alignment horizontal="right"/>
    </xf>
    <xf numFmtId="164" fontId="10" fillId="2" borderId="19" xfId="4" applyNumberFormat="1" applyFont="1" applyFill="1" applyBorder="1" applyAlignment="1"/>
    <xf numFmtId="164" fontId="10" fillId="2" borderId="12" xfId="4" applyNumberFormat="1" applyFont="1" applyFill="1" applyBorder="1" applyAlignment="1"/>
    <xf numFmtId="164" fontId="13" fillId="2" borderId="11" xfId="0" applyNumberFormat="1" applyFont="1" applyFill="1" applyBorder="1" applyAlignment="1"/>
    <xf numFmtId="164" fontId="10" fillId="2" borderId="19" xfId="4" applyNumberFormat="1" applyFont="1" applyFill="1" applyBorder="1"/>
    <xf numFmtId="0" fontId="3" fillId="2" borderId="21" xfId="4" applyFont="1" applyFill="1" applyBorder="1" applyAlignment="1">
      <alignment horizontal="center"/>
    </xf>
    <xf numFmtId="0" fontId="3" fillId="2" borderId="22" xfId="4" applyFont="1" applyFill="1" applyBorder="1" applyAlignment="1">
      <alignment horizontal="center"/>
    </xf>
    <xf numFmtId="49" fontId="3" fillId="2" borderId="23" xfId="4" applyNumberFormat="1" applyFont="1" applyFill="1" applyBorder="1" applyAlignment="1">
      <alignment horizontal="center"/>
    </xf>
    <xf numFmtId="0" fontId="3" fillId="2" borderId="24" xfId="4" applyFont="1" applyFill="1" applyBorder="1" applyAlignment="1">
      <alignment horizontal="center"/>
    </xf>
    <xf numFmtId="0" fontId="3" fillId="2" borderId="22" xfId="4" applyFont="1" applyFill="1" applyBorder="1" applyAlignment="1">
      <alignment horizontal="left"/>
    </xf>
    <xf numFmtId="164" fontId="3" fillId="2" borderId="14" xfId="4" applyNumberFormat="1" applyFont="1" applyFill="1" applyBorder="1" applyAlignment="1">
      <alignment horizontal="right"/>
    </xf>
    <xf numFmtId="164" fontId="3" fillId="2" borderId="14" xfId="4" applyNumberFormat="1" applyFont="1" applyFill="1" applyBorder="1" applyAlignment="1"/>
    <xf numFmtId="164" fontId="3" fillId="2" borderId="14" xfId="4" applyNumberFormat="1" applyFont="1" applyFill="1" applyBorder="1"/>
    <xf numFmtId="164" fontId="14" fillId="2" borderId="14" xfId="0" applyNumberFormat="1" applyFont="1" applyFill="1" applyBorder="1" applyAlignment="1"/>
    <xf numFmtId="0" fontId="10" fillId="2" borderId="25" xfId="4" applyFont="1" applyFill="1" applyBorder="1" applyAlignment="1">
      <alignment horizontal="center"/>
    </xf>
    <xf numFmtId="0" fontId="10" fillId="2" borderId="26" xfId="4" applyFont="1" applyFill="1" applyBorder="1" applyAlignment="1">
      <alignment horizontal="center"/>
    </xf>
    <xf numFmtId="49" fontId="10" fillId="2" borderId="27" xfId="4" applyNumberFormat="1" applyFont="1" applyFill="1" applyBorder="1" applyAlignment="1">
      <alignment horizontal="center"/>
    </xf>
    <xf numFmtId="0" fontId="10" fillId="2" borderId="27" xfId="4" applyFont="1" applyFill="1" applyBorder="1" applyAlignment="1">
      <alignment horizontal="center"/>
    </xf>
    <xf numFmtId="0" fontId="10" fillId="2" borderId="26" xfId="4" applyFont="1" applyFill="1" applyBorder="1" applyAlignment="1">
      <alignment horizontal="left" wrapText="1"/>
    </xf>
    <xf numFmtId="0" fontId="3" fillId="2" borderId="28" xfId="4" applyFont="1" applyFill="1" applyBorder="1" applyAlignment="1">
      <alignment horizontal="center"/>
    </xf>
    <xf numFmtId="0" fontId="3" fillId="2" borderId="29" xfId="4" applyFont="1" applyFill="1" applyBorder="1" applyAlignment="1">
      <alignment horizontal="center"/>
    </xf>
    <xf numFmtId="49" fontId="3" fillId="2" borderId="30" xfId="4" applyNumberFormat="1" applyFont="1" applyFill="1" applyBorder="1" applyAlignment="1">
      <alignment horizontal="center"/>
    </xf>
    <xf numFmtId="0" fontId="3" fillId="2" borderId="30" xfId="4" applyFont="1" applyFill="1" applyBorder="1" applyAlignment="1">
      <alignment horizontal="center"/>
    </xf>
    <xf numFmtId="0" fontId="3" fillId="2" borderId="29" xfId="4" applyFont="1" applyFill="1" applyBorder="1" applyAlignment="1">
      <alignment horizontal="left"/>
    </xf>
    <xf numFmtId="164" fontId="3" fillId="2" borderId="13" xfId="4" applyNumberFormat="1" applyFont="1" applyFill="1" applyBorder="1" applyAlignment="1">
      <alignment horizontal="right"/>
    </xf>
    <xf numFmtId="164" fontId="3" fillId="2" borderId="13" xfId="4" applyNumberFormat="1" applyFont="1" applyFill="1" applyBorder="1" applyAlignment="1"/>
    <xf numFmtId="164" fontId="3" fillId="2" borderId="13" xfId="4" applyNumberFormat="1" applyFont="1" applyFill="1" applyBorder="1"/>
    <xf numFmtId="164" fontId="14" fillId="2" borderId="13" xfId="0" applyNumberFormat="1" applyFont="1" applyFill="1" applyBorder="1" applyAlignment="1"/>
    <xf numFmtId="0" fontId="10" fillId="2" borderId="31" xfId="4" applyFont="1" applyFill="1" applyBorder="1" applyAlignment="1"/>
    <xf numFmtId="1" fontId="10" fillId="2" borderId="16" xfId="4" applyNumberFormat="1" applyFont="1" applyFill="1" applyBorder="1" applyAlignment="1">
      <alignment horizontal="center"/>
    </xf>
    <xf numFmtId="0" fontId="10" fillId="2" borderId="32" xfId="4" applyFont="1" applyFill="1" applyBorder="1" applyAlignment="1">
      <alignment horizontal="center"/>
    </xf>
    <xf numFmtId="0" fontId="10" fillId="2" borderId="33" xfId="4" applyFont="1" applyFill="1" applyBorder="1" applyAlignment="1">
      <alignment horizontal="center"/>
    </xf>
    <xf numFmtId="0" fontId="10" fillId="2" borderId="34" xfId="4" applyFont="1" applyFill="1" applyBorder="1" applyAlignment="1">
      <alignment wrapText="1"/>
    </xf>
    <xf numFmtId="164" fontId="10" fillId="2" borderId="19" xfId="4" applyNumberFormat="1" applyFont="1" applyFill="1" applyBorder="1" applyAlignment="1">
      <alignment horizontal="right"/>
    </xf>
    <xf numFmtId="164" fontId="3" fillId="2" borderId="19" xfId="4" applyNumberFormat="1" applyFont="1" applyFill="1" applyBorder="1"/>
    <xf numFmtId="164" fontId="14" fillId="2" borderId="19" xfId="0" applyNumberFormat="1" applyFont="1" applyFill="1" applyBorder="1" applyAlignment="1"/>
    <xf numFmtId="0" fontId="3" fillId="2" borderId="28" xfId="4" applyFont="1" applyFill="1" applyBorder="1" applyAlignment="1"/>
    <xf numFmtId="1" fontId="3" fillId="2" borderId="29" xfId="4" applyNumberFormat="1" applyFont="1" applyFill="1" applyBorder="1" applyAlignment="1">
      <alignment horizontal="center"/>
    </xf>
    <xf numFmtId="0" fontId="3" fillId="2" borderId="35" xfId="4" applyFont="1" applyFill="1" applyBorder="1" applyAlignment="1">
      <alignment horizontal="center"/>
    </xf>
    <xf numFmtId="0" fontId="3" fillId="2" borderId="29" xfId="4" applyFont="1" applyFill="1" applyBorder="1" applyAlignment="1">
      <alignment wrapText="1"/>
    </xf>
    <xf numFmtId="164" fontId="3" fillId="2" borderId="13" xfId="4" applyNumberFormat="1" applyFont="1" applyFill="1" applyBorder="1" applyAlignment="1">
      <alignment horizontal="right" wrapText="1"/>
    </xf>
    <xf numFmtId="164" fontId="3" fillId="2" borderId="12" xfId="4" applyNumberFormat="1" applyFont="1" applyFill="1" applyBorder="1" applyAlignment="1"/>
    <xf numFmtId="164" fontId="3" fillId="2" borderId="12" xfId="4" applyNumberFormat="1" applyFont="1" applyFill="1" applyBorder="1"/>
    <xf numFmtId="164" fontId="14" fillId="2" borderId="12" xfId="0" applyNumberFormat="1" applyFont="1" applyFill="1" applyBorder="1" applyAlignment="1"/>
    <xf numFmtId="0" fontId="10" fillId="2" borderId="25" xfId="4" applyFont="1" applyFill="1" applyBorder="1" applyAlignment="1"/>
    <xf numFmtId="1" fontId="10" fillId="2" borderId="2" xfId="4" applyNumberFormat="1" applyFont="1" applyFill="1" applyBorder="1" applyAlignment="1">
      <alignment horizontal="center"/>
    </xf>
    <xf numFmtId="49" fontId="10" fillId="2" borderId="3" xfId="4" applyNumberFormat="1" applyFont="1" applyFill="1" applyBorder="1" applyAlignment="1">
      <alignment horizontal="center"/>
    </xf>
    <xf numFmtId="0" fontId="10" fillId="2" borderId="36" xfId="4" applyFont="1" applyFill="1" applyBorder="1" applyAlignment="1">
      <alignment horizontal="center"/>
    </xf>
    <xf numFmtId="0" fontId="10" fillId="2" borderId="26" xfId="4" applyFont="1" applyFill="1" applyBorder="1" applyAlignment="1">
      <alignment wrapText="1"/>
    </xf>
    <xf numFmtId="164" fontId="3" fillId="2" borderId="14" xfId="4" applyNumberFormat="1" applyFont="1" applyFill="1" applyBorder="1" applyAlignment="1">
      <alignment horizontal="right" wrapText="1"/>
    </xf>
    <xf numFmtId="164" fontId="10" fillId="2" borderId="11" xfId="4" applyNumberFormat="1" applyFont="1" applyFill="1" applyBorder="1" applyAlignment="1">
      <alignment horizontal="right" wrapText="1"/>
    </xf>
    <xf numFmtId="0" fontId="10" fillId="2" borderId="37" xfId="4" applyFont="1" applyFill="1" applyBorder="1" applyAlignment="1"/>
    <xf numFmtId="1" fontId="10" fillId="2" borderId="26" xfId="4" applyNumberFormat="1" applyFont="1" applyFill="1" applyBorder="1" applyAlignment="1">
      <alignment horizontal="center"/>
    </xf>
    <xf numFmtId="0" fontId="3" fillId="2" borderId="38" xfId="4" applyFont="1" applyFill="1" applyBorder="1" applyAlignment="1"/>
    <xf numFmtId="164" fontId="3" fillId="2" borderId="39" xfId="4" applyNumberFormat="1" applyFont="1" applyFill="1" applyBorder="1" applyAlignment="1">
      <alignment horizontal="right"/>
    </xf>
    <xf numFmtId="0" fontId="10" fillId="2" borderId="40" xfId="4" applyFont="1" applyFill="1" applyBorder="1" applyAlignment="1"/>
    <xf numFmtId="1" fontId="10" fillId="2" borderId="34" xfId="4" applyNumberFormat="1" applyFont="1" applyFill="1" applyBorder="1" applyAlignment="1">
      <alignment horizontal="center"/>
    </xf>
    <xf numFmtId="49" fontId="10" fillId="2" borderId="32" xfId="4" applyNumberFormat="1" applyFont="1" applyFill="1" applyBorder="1" applyAlignment="1">
      <alignment horizontal="center"/>
    </xf>
    <xf numFmtId="0" fontId="3" fillId="2" borderId="21" xfId="4" applyFont="1" applyFill="1" applyBorder="1" applyAlignment="1"/>
    <xf numFmtId="1" fontId="3" fillId="2" borderId="22" xfId="4" applyNumberFormat="1" applyFont="1" applyFill="1" applyBorder="1" applyAlignment="1">
      <alignment horizontal="center"/>
    </xf>
    <xf numFmtId="164" fontId="3" fillId="2" borderId="12" xfId="4" applyNumberFormat="1" applyFont="1" applyFill="1" applyBorder="1" applyAlignment="1">
      <alignment horizontal="right"/>
    </xf>
    <xf numFmtId="164" fontId="10" fillId="2" borderId="12" xfId="4" applyNumberFormat="1" applyFont="1" applyFill="1" applyBorder="1" applyAlignment="1">
      <alignment horizontal="right"/>
    </xf>
    <xf numFmtId="0" fontId="3" fillId="2" borderId="22" xfId="4" applyFont="1" applyFill="1" applyBorder="1" applyAlignment="1">
      <alignment wrapText="1"/>
    </xf>
    <xf numFmtId="164" fontId="10" fillId="2" borderId="6" xfId="4" applyNumberFormat="1" applyFont="1" applyFill="1" applyBorder="1" applyAlignment="1">
      <alignment horizontal="right" wrapText="1"/>
    </xf>
    <xf numFmtId="0" fontId="10" fillId="2" borderId="37" xfId="7" applyFont="1" applyFill="1" applyBorder="1" applyAlignment="1">
      <alignment horizontal="center"/>
    </xf>
    <xf numFmtId="49" fontId="10" fillId="2" borderId="26" xfId="7" applyNumberFormat="1" applyFont="1" applyFill="1" applyBorder="1" applyAlignment="1">
      <alignment horizontal="center"/>
    </xf>
    <xf numFmtId="49" fontId="10" fillId="2" borderId="27" xfId="7" applyNumberFormat="1" applyFont="1" applyFill="1" applyBorder="1" applyAlignment="1">
      <alignment horizontal="center"/>
    </xf>
    <xf numFmtId="0" fontId="10" fillId="2" borderId="36" xfId="7" applyFont="1" applyFill="1" applyBorder="1" applyAlignment="1">
      <alignment horizontal="center"/>
    </xf>
    <xf numFmtId="0" fontId="10" fillId="2" borderId="26" xfId="7" applyFont="1" applyFill="1" applyBorder="1" applyAlignment="1">
      <alignment horizontal="center"/>
    </xf>
    <xf numFmtId="0" fontId="10" fillId="2" borderId="26" xfId="7" applyFont="1" applyFill="1" applyBorder="1" applyAlignment="1">
      <alignment horizontal="left" wrapText="1"/>
    </xf>
    <xf numFmtId="4" fontId="10" fillId="2" borderId="11" xfId="7" applyNumberFormat="1" applyFont="1" applyFill="1" applyBorder="1"/>
    <xf numFmtId="164" fontId="10" fillId="2" borderId="11" xfId="7" applyNumberFormat="1" applyFont="1" applyFill="1" applyBorder="1"/>
    <xf numFmtId="0" fontId="3" fillId="2" borderId="12" xfId="4" applyFont="1" applyFill="1" applyBorder="1"/>
    <xf numFmtId="0" fontId="3" fillId="2" borderId="38" xfId="7" applyFont="1" applyFill="1" applyBorder="1" applyAlignment="1">
      <alignment horizontal="center"/>
    </xf>
    <xf numFmtId="49" fontId="3" fillId="2" borderId="29" xfId="7" applyNumberFormat="1" applyFont="1" applyFill="1" applyBorder="1" applyAlignment="1">
      <alignment horizontal="center"/>
    </xf>
    <xf numFmtId="49" fontId="3" fillId="2" borderId="30" xfId="7" applyNumberFormat="1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3" fillId="2" borderId="29" xfId="7" applyFont="1" applyFill="1" applyBorder="1" applyAlignment="1">
      <alignment horizontal="center"/>
    </xf>
    <xf numFmtId="0" fontId="3" fillId="2" borderId="29" xfId="7" applyFont="1" applyFill="1" applyBorder="1" applyAlignment="1">
      <alignment wrapText="1"/>
    </xf>
    <xf numFmtId="4" fontId="3" fillId="2" borderId="13" xfId="7" applyNumberFormat="1" applyFont="1" applyFill="1" applyBorder="1"/>
    <xf numFmtId="164" fontId="3" fillId="2" borderId="13" xfId="7" applyNumberFormat="1" applyFont="1" applyFill="1" applyBorder="1"/>
    <xf numFmtId="0" fontId="3" fillId="2" borderId="14" xfId="4" applyFont="1" applyFill="1" applyBorder="1"/>
    <xf numFmtId="0" fontId="10" fillId="2" borderId="37" xfId="7" applyFont="1" applyFill="1" applyBorder="1" applyAlignment="1">
      <alignment horizontal="center" wrapText="1"/>
    </xf>
    <xf numFmtId="1" fontId="10" fillId="2" borderId="26" xfId="7" applyNumberFormat="1" applyFont="1" applyFill="1" applyBorder="1" applyAlignment="1">
      <alignment horizontal="center" wrapText="1"/>
    </xf>
    <xf numFmtId="49" fontId="10" fillId="2" borderId="27" xfId="7" applyNumberFormat="1" applyFont="1" applyFill="1" applyBorder="1" applyAlignment="1">
      <alignment horizontal="center" wrapText="1"/>
    </xf>
    <xf numFmtId="0" fontId="10" fillId="2" borderId="36" xfId="7" applyFont="1" applyFill="1" applyBorder="1" applyAlignment="1">
      <alignment horizontal="center" wrapText="1"/>
    </xf>
    <xf numFmtId="0" fontId="10" fillId="2" borderId="26" xfId="7" applyFont="1" applyFill="1" applyBorder="1" applyAlignment="1">
      <alignment horizontal="center" wrapText="1"/>
    </xf>
    <xf numFmtId="0" fontId="3" fillId="2" borderId="38" xfId="7" applyFont="1" applyFill="1" applyBorder="1" applyAlignment="1">
      <alignment horizontal="center" wrapText="1"/>
    </xf>
    <xf numFmtId="49" fontId="3" fillId="2" borderId="29" xfId="7" applyNumberFormat="1" applyFont="1" applyFill="1" applyBorder="1" applyAlignment="1">
      <alignment horizontal="center" wrapText="1"/>
    </xf>
    <xf numFmtId="49" fontId="3" fillId="2" borderId="30" xfId="7" applyNumberFormat="1" applyFont="1" applyFill="1" applyBorder="1" applyAlignment="1">
      <alignment horizontal="center" wrapText="1"/>
    </xf>
    <xf numFmtId="0" fontId="3" fillId="2" borderId="35" xfId="7" applyFont="1" applyFill="1" applyBorder="1" applyAlignment="1">
      <alignment horizontal="center" wrapText="1"/>
    </xf>
    <xf numFmtId="0" fontId="3" fillId="2" borderId="29" xfId="7" applyFont="1" applyFill="1" applyBorder="1" applyAlignment="1">
      <alignment horizontal="center" wrapText="1"/>
    </xf>
    <xf numFmtId="0" fontId="10" fillId="5" borderId="37" xfId="7" applyFont="1" applyFill="1" applyBorder="1" applyAlignment="1">
      <alignment horizontal="center" wrapText="1"/>
    </xf>
    <xf numFmtId="1" fontId="10" fillId="5" borderId="26" xfId="7" applyNumberFormat="1" applyFont="1" applyFill="1" applyBorder="1" applyAlignment="1">
      <alignment horizontal="center" wrapText="1"/>
    </xf>
    <xf numFmtId="49" fontId="10" fillId="5" borderId="27" xfId="7" applyNumberFormat="1" applyFont="1" applyFill="1" applyBorder="1" applyAlignment="1">
      <alignment horizontal="center" wrapText="1"/>
    </xf>
    <xf numFmtId="0" fontId="10" fillId="5" borderId="36" xfId="7" applyFont="1" applyFill="1" applyBorder="1" applyAlignment="1">
      <alignment horizontal="center" wrapText="1"/>
    </xf>
    <xf numFmtId="0" fontId="10" fillId="5" borderId="26" xfId="7" applyFont="1" applyFill="1" applyBorder="1" applyAlignment="1">
      <alignment horizontal="center" wrapText="1"/>
    </xf>
    <xf numFmtId="0" fontId="10" fillId="5" borderId="26" xfId="7" applyFont="1" applyFill="1" applyBorder="1" applyAlignment="1">
      <alignment horizontal="left" wrapText="1"/>
    </xf>
    <xf numFmtId="4" fontId="10" fillId="5" borderId="11" xfId="7" applyNumberFormat="1" applyFont="1" applyFill="1" applyBorder="1"/>
    <xf numFmtId="164" fontId="10" fillId="5" borderId="11" xfId="7" applyNumberFormat="1" applyFont="1" applyFill="1" applyBorder="1"/>
    <xf numFmtId="0" fontId="3" fillId="5" borderId="12" xfId="4" applyFont="1" applyFill="1" applyBorder="1"/>
    <xf numFmtId="164" fontId="10" fillId="5" borderId="12" xfId="4" applyNumberFormat="1" applyFont="1" applyFill="1" applyBorder="1" applyAlignment="1"/>
    <xf numFmtId="164" fontId="10" fillId="5" borderId="11" xfId="4" applyNumberFormat="1" applyFont="1" applyFill="1" applyBorder="1" applyAlignment="1"/>
    <xf numFmtId="164" fontId="10" fillId="5" borderId="11" xfId="4" applyNumberFormat="1" applyFont="1" applyFill="1" applyBorder="1"/>
    <xf numFmtId="0" fontId="4" fillId="0" borderId="0" xfId="4" applyFont="1" applyFill="1"/>
    <xf numFmtId="0" fontId="3" fillId="5" borderId="38" xfId="7" applyFont="1" applyFill="1" applyBorder="1" applyAlignment="1">
      <alignment horizontal="center" wrapText="1"/>
    </xf>
    <xf numFmtId="49" fontId="3" fillId="5" borderId="29" xfId="7" applyNumberFormat="1" applyFont="1" applyFill="1" applyBorder="1" applyAlignment="1">
      <alignment horizontal="center" wrapText="1"/>
    </xf>
    <xf numFmtId="49" fontId="3" fillId="5" borderId="30" xfId="7" applyNumberFormat="1" applyFont="1" applyFill="1" applyBorder="1" applyAlignment="1">
      <alignment horizontal="center" wrapText="1"/>
    </xf>
    <xf numFmtId="0" fontId="3" fillId="5" borderId="35" xfId="7" applyFont="1" applyFill="1" applyBorder="1" applyAlignment="1">
      <alignment horizontal="center" wrapText="1"/>
    </xf>
    <xf numFmtId="0" fontId="3" fillId="5" borderId="29" xfId="7" applyFont="1" applyFill="1" applyBorder="1" applyAlignment="1">
      <alignment horizontal="center" wrapText="1"/>
    </xf>
    <xf numFmtId="0" fontId="3" fillId="5" borderId="29" xfId="7" applyFont="1" applyFill="1" applyBorder="1" applyAlignment="1">
      <alignment wrapText="1"/>
    </xf>
    <xf numFmtId="4" fontId="3" fillId="5" borderId="13" xfId="7" applyNumberFormat="1" applyFont="1" applyFill="1" applyBorder="1"/>
    <xf numFmtId="164" fontId="3" fillId="5" borderId="13" xfId="7" applyNumberFormat="1" applyFont="1" applyFill="1" applyBorder="1"/>
    <xf numFmtId="0" fontId="3" fillId="5" borderId="14" xfId="4" applyFont="1" applyFill="1" applyBorder="1"/>
    <xf numFmtId="164" fontId="3" fillId="5" borderId="14" xfId="4" applyNumberFormat="1" applyFont="1" applyFill="1" applyBorder="1" applyAlignment="1"/>
    <xf numFmtId="164" fontId="3" fillId="5" borderId="12" xfId="4" applyNumberFormat="1" applyFont="1" applyFill="1" applyBorder="1" applyAlignment="1"/>
    <xf numFmtId="164" fontId="3" fillId="5" borderId="13" xfId="4" applyNumberFormat="1" applyFont="1" applyFill="1" applyBorder="1" applyAlignment="1"/>
    <xf numFmtId="164" fontId="3" fillId="5" borderId="13" xfId="4" applyNumberFormat="1" applyFont="1" applyFill="1" applyBorder="1"/>
    <xf numFmtId="164" fontId="10" fillId="6" borderId="19" xfId="4" applyNumberFormat="1" applyFont="1" applyFill="1" applyBorder="1" applyAlignment="1">
      <alignment horizontal="right" wrapText="1"/>
    </xf>
    <xf numFmtId="164" fontId="10" fillId="6" borderId="20" xfId="4" applyNumberFormat="1" applyFont="1" applyFill="1" applyBorder="1" applyAlignment="1">
      <alignment horizontal="right" wrapText="1"/>
    </xf>
    <xf numFmtId="164" fontId="10" fillId="6" borderId="19" xfId="4" applyNumberFormat="1" applyFont="1" applyFill="1" applyBorder="1" applyAlignment="1">
      <alignment horizontal="right"/>
    </xf>
    <xf numFmtId="164" fontId="10" fillId="6" borderId="19" xfId="4" applyNumberFormat="1" applyFont="1" applyFill="1" applyBorder="1" applyAlignment="1"/>
    <xf numFmtId="0" fontId="9" fillId="6" borderId="38" xfId="4" applyFont="1" applyFill="1" applyBorder="1" applyAlignment="1">
      <alignment horizontal="center"/>
    </xf>
    <xf numFmtId="0" fontId="9" fillId="6" borderId="29" xfId="4" applyFont="1" applyFill="1" applyBorder="1" applyAlignment="1">
      <alignment horizontal="center"/>
    </xf>
    <xf numFmtId="49" fontId="10" fillId="6" borderId="30" xfId="4" applyNumberFormat="1" applyFont="1" applyFill="1" applyBorder="1" applyAlignment="1">
      <alignment horizontal="center"/>
    </xf>
    <xf numFmtId="0" fontId="3" fillId="6" borderId="35" xfId="4" applyFont="1" applyFill="1" applyBorder="1" applyAlignment="1">
      <alignment horizontal="center"/>
    </xf>
    <xf numFmtId="0" fontId="3" fillId="6" borderId="29" xfId="4" applyFont="1" applyFill="1" applyBorder="1" applyAlignment="1">
      <alignment horizontal="center"/>
    </xf>
    <xf numFmtId="0" fontId="3" fillId="6" borderId="29" xfId="4" applyFont="1" applyFill="1" applyBorder="1" applyAlignment="1">
      <alignment horizontal="left"/>
    </xf>
    <xf numFmtId="164" fontId="3" fillId="6" borderId="12" xfId="4" applyNumberFormat="1" applyFont="1" applyFill="1" applyBorder="1" applyAlignment="1"/>
    <xf numFmtId="49" fontId="10" fillId="0" borderId="3" xfId="4" applyNumberFormat="1" applyFont="1" applyFill="1" applyBorder="1" applyAlignment="1">
      <alignment horizontal="center"/>
    </xf>
    <xf numFmtId="0" fontId="3" fillId="0" borderId="35" xfId="4" applyFont="1" applyBorder="1" applyAlignment="1">
      <alignment horizontal="center"/>
    </xf>
    <xf numFmtId="0" fontId="9" fillId="6" borderId="15" xfId="4" applyFont="1" applyFill="1" applyBorder="1" applyAlignment="1">
      <alignment horizontal="center"/>
    </xf>
    <xf numFmtId="0" fontId="9" fillId="6" borderId="16" xfId="4" applyFont="1" applyFill="1" applyBorder="1" applyAlignment="1">
      <alignment horizontal="center"/>
    </xf>
    <xf numFmtId="49" fontId="10" fillId="6" borderId="17" xfId="4" applyNumberFormat="1" applyFont="1" applyFill="1" applyBorder="1" applyAlignment="1">
      <alignment horizontal="center"/>
    </xf>
    <xf numFmtId="0" fontId="9" fillId="6" borderId="18" xfId="4" applyFont="1" applyFill="1" applyBorder="1" applyAlignment="1">
      <alignment horizontal="center"/>
    </xf>
    <xf numFmtId="0" fontId="9" fillId="6" borderId="16" xfId="4" applyFont="1" applyFill="1" applyBorder="1" applyAlignment="1">
      <alignment horizontal="left" wrapText="1"/>
    </xf>
    <xf numFmtId="164" fontId="10" fillId="6" borderId="19" xfId="4" applyNumberFormat="1" applyFont="1" applyFill="1" applyBorder="1"/>
    <xf numFmtId="164" fontId="3" fillId="6" borderId="13" xfId="4" applyNumberFormat="1" applyFont="1" applyFill="1" applyBorder="1" applyAlignment="1">
      <alignment horizontal="right"/>
    </xf>
    <xf numFmtId="164" fontId="3" fillId="6" borderId="12" xfId="4" applyNumberFormat="1" applyFont="1" applyFill="1" applyBorder="1"/>
    <xf numFmtId="0" fontId="10" fillId="0" borderId="1" xfId="4" applyFont="1" applyFill="1" applyBorder="1" applyAlignment="1">
      <alignment horizontal="center"/>
    </xf>
    <xf numFmtId="0" fontId="10" fillId="0" borderId="2" xfId="4" applyFont="1" applyFill="1" applyBorder="1" applyAlignment="1">
      <alignment horizontal="center"/>
    </xf>
    <xf numFmtId="0" fontId="10" fillId="0" borderId="4" xfId="4" applyFont="1" applyFill="1" applyBorder="1" applyAlignment="1">
      <alignment horizontal="center"/>
    </xf>
    <xf numFmtId="0" fontId="10" fillId="0" borderId="2" xfId="4" applyFont="1" applyFill="1" applyBorder="1" applyAlignment="1">
      <alignment horizontal="left" wrapText="1"/>
    </xf>
    <xf numFmtId="164" fontId="10" fillId="0" borderId="19" xfId="4" applyNumberFormat="1" applyFont="1" applyFill="1" applyBorder="1" applyAlignment="1">
      <alignment horizontal="right" wrapText="1"/>
    </xf>
    <xf numFmtId="164" fontId="10" fillId="0" borderId="20" xfId="4" applyNumberFormat="1" applyFont="1" applyFill="1" applyBorder="1" applyAlignment="1">
      <alignment horizontal="right" wrapText="1"/>
    </xf>
    <xf numFmtId="0" fontId="9" fillId="0" borderId="38" xfId="4" applyFont="1" applyFill="1" applyBorder="1" applyAlignment="1">
      <alignment horizontal="center"/>
    </xf>
    <xf numFmtId="0" fontId="9" fillId="0" borderId="29" xfId="4" applyFont="1" applyFill="1" applyBorder="1" applyAlignment="1">
      <alignment horizontal="center"/>
    </xf>
    <xf numFmtId="49" fontId="10" fillId="0" borderId="30" xfId="4" applyNumberFormat="1" applyFont="1" applyFill="1" applyBorder="1" applyAlignment="1">
      <alignment horizontal="center"/>
    </xf>
    <xf numFmtId="0" fontId="3" fillId="0" borderId="35" xfId="4" applyFont="1" applyFill="1" applyBorder="1" applyAlignment="1">
      <alignment horizontal="center"/>
    </xf>
    <xf numFmtId="164" fontId="3" fillId="0" borderId="14" xfId="4" applyNumberFormat="1" applyFont="1" applyFill="1" applyBorder="1" applyAlignment="1">
      <alignment horizontal="right" wrapText="1"/>
    </xf>
    <xf numFmtId="164" fontId="10" fillId="0" borderId="11" xfId="4" applyNumberFormat="1" applyFont="1" applyFill="1" applyBorder="1" applyAlignment="1">
      <alignment horizontal="right" wrapText="1"/>
    </xf>
    <xf numFmtId="164" fontId="10" fillId="0" borderId="6" xfId="4" applyNumberFormat="1" applyFont="1" applyFill="1" applyBorder="1" applyAlignment="1">
      <alignment horizontal="right" wrapText="1"/>
    </xf>
    <xf numFmtId="164" fontId="3" fillId="0" borderId="13" xfId="4" applyNumberFormat="1" applyFont="1" applyFill="1" applyBorder="1" applyAlignment="1">
      <alignment horizontal="right" wrapText="1"/>
    </xf>
    <xf numFmtId="0" fontId="3" fillId="0" borderId="0" xfId="4" applyFont="1"/>
    <xf numFmtId="1" fontId="3" fillId="0" borderId="0" xfId="4" applyNumberFormat="1" applyFont="1" applyAlignment="1"/>
    <xf numFmtId="0" fontId="3" fillId="0" borderId="0" xfId="4" applyFont="1" applyAlignment="1"/>
    <xf numFmtId="0" fontId="3" fillId="0" borderId="42" xfId="4" applyFont="1" applyBorder="1"/>
    <xf numFmtId="0" fontId="3" fillId="0" borderId="42" xfId="4" applyFont="1" applyFill="1" applyBorder="1"/>
    <xf numFmtId="0" fontId="3" fillId="2" borderId="0" xfId="4" applyFont="1" applyFill="1" applyBorder="1"/>
    <xf numFmtId="14" fontId="3" fillId="0" borderId="0" xfId="4" applyNumberFormat="1" applyFont="1" applyAlignment="1">
      <alignment horizontal="left"/>
    </xf>
    <xf numFmtId="14" fontId="3" fillId="0" borderId="0" xfId="4" applyNumberFormat="1" applyFont="1" applyBorder="1"/>
    <xf numFmtId="0" fontId="3" fillId="0" borderId="0" xfId="4" applyFont="1" applyFill="1" applyBorder="1"/>
    <xf numFmtId="0" fontId="3" fillId="0" borderId="0" xfId="4" applyFont="1" applyBorder="1"/>
    <xf numFmtId="1" fontId="3" fillId="0" borderId="0" xfId="4" applyNumberFormat="1" applyFont="1"/>
    <xf numFmtId="0" fontId="4" fillId="0" borderId="0" xfId="4" applyFont="1"/>
    <xf numFmtId="0" fontId="3" fillId="0" borderId="0" xfId="4" applyFont="1" applyFill="1"/>
    <xf numFmtId="0" fontId="1" fillId="0" borderId="0" xfId="4" applyFont="1"/>
    <xf numFmtId="1" fontId="1" fillId="0" borderId="0" xfId="4" applyNumberFormat="1"/>
    <xf numFmtId="0" fontId="10" fillId="7" borderId="7" xfId="4" applyFont="1" applyFill="1" applyBorder="1" applyAlignment="1">
      <alignment horizontal="center"/>
    </xf>
    <xf numFmtId="1" fontId="10" fillId="7" borderId="8" xfId="4" applyNumberFormat="1" applyFont="1" applyFill="1" applyBorder="1" applyAlignment="1">
      <alignment horizontal="center" wrapText="1"/>
    </xf>
    <xf numFmtId="0" fontId="12" fillId="7" borderId="9" xfId="0" applyFont="1" applyFill="1" applyBorder="1" applyAlignment="1">
      <alignment horizontal="center" wrapText="1"/>
    </xf>
    <xf numFmtId="0" fontId="10" fillId="7" borderId="10" xfId="4" applyFont="1" applyFill="1" applyBorder="1" applyAlignment="1">
      <alignment horizontal="center"/>
    </xf>
    <xf numFmtId="0" fontId="10" fillId="7" borderId="8" xfId="4" applyFont="1" applyFill="1" applyBorder="1" applyAlignment="1">
      <alignment horizontal="center"/>
    </xf>
    <xf numFmtId="0" fontId="10" fillId="7" borderId="8" xfId="4" applyFont="1" applyFill="1" applyBorder="1" applyAlignment="1">
      <alignment wrapText="1"/>
    </xf>
    <xf numFmtId="164" fontId="10" fillId="7" borderId="5" xfId="4" applyNumberFormat="1" applyFont="1" applyFill="1" applyBorder="1" applyAlignment="1">
      <alignment horizontal="right" wrapText="1"/>
    </xf>
    <xf numFmtId="164" fontId="10" fillId="7" borderId="5" xfId="4" applyNumberFormat="1" applyFont="1" applyFill="1" applyBorder="1" applyAlignment="1">
      <alignment horizontal="right"/>
    </xf>
    <xf numFmtId="164" fontId="10" fillId="7" borderId="6" xfId="4" applyNumberFormat="1" applyFont="1" applyFill="1" applyBorder="1" applyAlignment="1">
      <alignment horizontal="right"/>
    </xf>
    <xf numFmtId="164" fontId="10" fillId="7" borderId="5" xfId="4" applyNumberFormat="1" applyFont="1" applyFill="1" applyBorder="1" applyAlignment="1"/>
    <xf numFmtId="164" fontId="10" fillId="7" borderId="12" xfId="4" applyNumberFormat="1" applyFont="1" applyFill="1" applyBorder="1" applyAlignment="1"/>
    <xf numFmtId="164" fontId="10" fillId="7" borderId="5" xfId="4" applyNumberFormat="1" applyFont="1" applyFill="1" applyBorder="1"/>
    <xf numFmtId="164" fontId="13" fillId="7" borderId="5" xfId="0" applyNumberFormat="1" applyFont="1" applyFill="1" applyBorder="1" applyAlignment="1"/>
    <xf numFmtId="0" fontId="10" fillId="7" borderId="37" xfId="4" applyFont="1" applyFill="1" applyBorder="1" applyAlignment="1">
      <alignment horizontal="center"/>
    </xf>
    <xf numFmtId="0" fontId="15" fillId="7" borderId="9" xfId="0" applyFont="1" applyFill="1" applyBorder="1" applyAlignment="1">
      <alignment horizontal="center" wrapText="1"/>
    </xf>
    <xf numFmtId="0" fontId="10" fillId="7" borderId="36" xfId="4" applyFont="1" applyFill="1" applyBorder="1" applyAlignment="1">
      <alignment horizontal="center"/>
    </xf>
    <xf numFmtId="0" fontId="10" fillId="7" borderId="26" xfId="4" applyFont="1" applyFill="1" applyBorder="1" applyAlignment="1">
      <alignment horizontal="center"/>
    </xf>
    <xf numFmtId="0" fontId="10" fillId="7" borderId="26" xfId="4" applyFont="1" applyFill="1" applyBorder="1" applyAlignment="1">
      <alignment wrapText="1"/>
    </xf>
    <xf numFmtId="0" fontId="9" fillId="7" borderId="1" xfId="4" applyFont="1" applyFill="1" applyBorder="1" applyAlignment="1">
      <alignment horizontal="center"/>
    </xf>
    <xf numFmtId="0" fontId="9" fillId="7" borderId="2" xfId="4" applyFont="1" applyFill="1" applyBorder="1" applyAlignment="1">
      <alignment horizontal="center"/>
    </xf>
    <xf numFmtId="49" fontId="10" fillId="7" borderId="3" xfId="4" applyNumberFormat="1" applyFont="1" applyFill="1" applyBorder="1" applyAlignment="1">
      <alignment horizontal="center"/>
    </xf>
    <xf numFmtId="0" fontId="9" fillId="7" borderId="4" xfId="4" applyFont="1" applyFill="1" applyBorder="1" applyAlignment="1">
      <alignment horizontal="center"/>
    </xf>
    <xf numFmtId="0" fontId="9" fillId="7" borderId="2" xfId="4" applyFont="1" applyFill="1" applyBorder="1" applyAlignment="1">
      <alignment horizontal="left" wrapText="1"/>
    </xf>
    <xf numFmtId="164" fontId="10" fillId="7" borderId="19" xfId="4" applyNumberFormat="1" applyFont="1" applyFill="1" applyBorder="1" applyAlignment="1">
      <alignment horizontal="right" wrapText="1"/>
    </xf>
    <xf numFmtId="164" fontId="10" fillId="7" borderId="20" xfId="4" applyNumberFormat="1" applyFont="1" applyFill="1" applyBorder="1" applyAlignment="1">
      <alignment horizontal="right" wrapText="1"/>
    </xf>
    <xf numFmtId="164" fontId="10" fillId="7" borderId="19" xfId="4" applyNumberFormat="1" applyFont="1" applyFill="1" applyBorder="1" applyAlignment="1">
      <alignment horizontal="right"/>
    </xf>
    <xf numFmtId="164" fontId="10" fillId="7" borderId="19" xfId="4" applyNumberFormat="1" applyFont="1" applyFill="1" applyBorder="1" applyAlignment="1"/>
    <xf numFmtId="164" fontId="10" fillId="7" borderId="11" xfId="4" applyNumberFormat="1" applyFont="1" applyFill="1" applyBorder="1" applyAlignment="1"/>
    <xf numFmtId="164" fontId="10" fillId="7" borderId="11" xfId="4" applyNumberFormat="1" applyFont="1" applyFill="1" applyBorder="1"/>
    <xf numFmtId="164" fontId="3" fillId="7" borderId="19" xfId="4" applyNumberFormat="1" applyFont="1" applyFill="1" applyBorder="1"/>
    <xf numFmtId="0" fontId="9" fillId="7" borderId="38" xfId="4" applyFont="1" applyFill="1" applyBorder="1" applyAlignment="1">
      <alignment horizontal="center"/>
    </xf>
    <xf numFmtId="0" fontId="9" fillId="7" borderId="29" xfId="4" applyFont="1" applyFill="1" applyBorder="1" applyAlignment="1">
      <alignment horizontal="center"/>
    </xf>
    <xf numFmtId="49" fontId="10" fillId="7" borderId="30" xfId="4" applyNumberFormat="1" applyFont="1" applyFill="1" applyBorder="1" applyAlignment="1">
      <alignment horizontal="center"/>
    </xf>
    <xf numFmtId="0" fontId="3" fillId="7" borderId="35" xfId="4" applyFont="1" applyFill="1" applyBorder="1" applyAlignment="1">
      <alignment horizontal="center"/>
    </xf>
    <xf numFmtId="0" fontId="3" fillId="7" borderId="29" xfId="4" applyFont="1" applyFill="1" applyBorder="1" applyAlignment="1">
      <alignment horizontal="center"/>
    </xf>
    <xf numFmtId="0" fontId="3" fillId="7" borderId="29" xfId="4" applyFont="1" applyFill="1" applyBorder="1" applyAlignment="1">
      <alignment horizontal="left"/>
    </xf>
    <xf numFmtId="164" fontId="3" fillId="7" borderId="14" xfId="4" applyNumberFormat="1" applyFont="1" applyFill="1" applyBorder="1" applyAlignment="1">
      <alignment horizontal="right"/>
    </xf>
    <xf numFmtId="164" fontId="3" fillId="7" borderId="12" xfId="4" applyNumberFormat="1" applyFont="1" applyFill="1" applyBorder="1" applyAlignment="1"/>
    <xf numFmtId="164" fontId="3" fillId="7" borderId="13" xfId="4" applyNumberFormat="1" applyFont="1" applyFill="1" applyBorder="1" applyAlignment="1"/>
    <xf numFmtId="164" fontId="3" fillId="7" borderId="13" xfId="4" applyNumberFormat="1" applyFont="1" applyFill="1" applyBorder="1"/>
    <xf numFmtId="164" fontId="3" fillId="7" borderId="12" xfId="4" applyNumberFormat="1" applyFont="1" applyFill="1" applyBorder="1"/>
    <xf numFmtId="0" fontId="10" fillId="7" borderId="25" xfId="4" applyFont="1" applyFill="1" applyBorder="1" applyAlignment="1"/>
    <xf numFmtId="1" fontId="10" fillId="7" borderId="2" xfId="4" applyNumberFormat="1" applyFont="1" applyFill="1" applyBorder="1" applyAlignment="1">
      <alignment horizontal="center"/>
    </xf>
    <xf numFmtId="0" fontId="10" fillId="7" borderId="27" xfId="4" applyFont="1" applyFill="1" applyBorder="1" applyAlignment="1">
      <alignment horizontal="center"/>
    </xf>
    <xf numFmtId="164" fontId="10" fillId="7" borderId="11" xfId="4" applyNumberFormat="1" applyFont="1" applyFill="1" applyBorder="1" applyAlignment="1">
      <alignment horizontal="right" wrapText="1"/>
    </xf>
    <xf numFmtId="164" fontId="10" fillId="7" borderId="11" xfId="4" applyNumberFormat="1" applyFont="1" applyFill="1" applyBorder="1" applyAlignment="1">
      <alignment horizontal="right"/>
    </xf>
    <xf numFmtId="0" fontId="3" fillId="7" borderId="28" xfId="4" applyFont="1" applyFill="1" applyBorder="1" applyAlignment="1"/>
    <xf numFmtId="1" fontId="3" fillId="7" borderId="29" xfId="4" applyNumberFormat="1" applyFont="1" applyFill="1" applyBorder="1" applyAlignment="1">
      <alignment horizontal="center"/>
    </xf>
    <xf numFmtId="49" fontId="3" fillId="7" borderId="30" xfId="4" applyNumberFormat="1" applyFont="1" applyFill="1" applyBorder="1" applyAlignment="1">
      <alignment horizontal="center"/>
    </xf>
    <xf numFmtId="0" fontId="3" fillId="7" borderId="30" xfId="4" applyFont="1" applyFill="1" applyBorder="1" applyAlignment="1">
      <alignment horizontal="center"/>
    </xf>
    <xf numFmtId="0" fontId="3" fillId="7" borderId="29" xfId="4" applyFont="1" applyFill="1" applyBorder="1" applyAlignment="1">
      <alignment wrapText="1"/>
    </xf>
    <xf numFmtId="164" fontId="3" fillId="7" borderId="13" xfId="4" applyNumberFormat="1" applyFont="1" applyFill="1" applyBorder="1" applyAlignment="1">
      <alignment horizontal="right" wrapText="1"/>
    </xf>
    <xf numFmtId="164" fontId="3" fillId="7" borderId="13" xfId="4" applyNumberFormat="1" applyFont="1" applyFill="1" applyBorder="1" applyAlignment="1">
      <alignment horizontal="right"/>
    </xf>
    <xf numFmtId="164" fontId="3" fillId="7" borderId="14" xfId="4" applyNumberFormat="1" applyFont="1" applyFill="1" applyBorder="1" applyAlignment="1">
      <alignment horizontal="right" wrapText="1"/>
    </xf>
    <xf numFmtId="0" fontId="10" fillId="7" borderId="37" xfId="4" applyFont="1" applyFill="1" applyBorder="1" applyAlignment="1"/>
    <xf numFmtId="1" fontId="10" fillId="7" borderId="26" xfId="4" applyNumberFormat="1" applyFont="1" applyFill="1" applyBorder="1" applyAlignment="1">
      <alignment horizontal="center"/>
    </xf>
    <xf numFmtId="49" fontId="10" fillId="7" borderId="27" xfId="4" applyNumberFormat="1" applyFont="1" applyFill="1" applyBorder="1" applyAlignment="1">
      <alignment horizontal="center"/>
    </xf>
    <xf numFmtId="0" fontId="3" fillId="7" borderId="38" xfId="4" applyFont="1" applyFill="1" applyBorder="1" applyAlignment="1"/>
    <xf numFmtId="164" fontId="3" fillId="7" borderId="39" xfId="4" applyNumberFormat="1" applyFont="1" applyFill="1" applyBorder="1" applyAlignment="1">
      <alignment horizontal="right" wrapText="1"/>
    </xf>
    <xf numFmtId="0" fontId="3" fillId="7" borderId="21" xfId="4" applyFont="1" applyFill="1" applyBorder="1" applyAlignment="1"/>
    <xf numFmtId="1" fontId="3" fillId="7" borderId="22" xfId="4" applyNumberFormat="1" applyFont="1" applyFill="1" applyBorder="1" applyAlignment="1">
      <alignment horizontal="center"/>
    </xf>
    <xf numFmtId="49" fontId="3" fillId="7" borderId="23" xfId="4" applyNumberFormat="1" applyFont="1" applyFill="1" applyBorder="1" applyAlignment="1">
      <alignment horizontal="center"/>
    </xf>
    <xf numFmtId="0" fontId="3" fillId="7" borderId="24" xfId="4" applyFont="1" applyFill="1" applyBorder="1" applyAlignment="1">
      <alignment horizontal="center"/>
    </xf>
    <xf numFmtId="0" fontId="3" fillId="7" borderId="22" xfId="4" applyFont="1" applyFill="1" applyBorder="1" applyAlignment="1">
      <alignment wrapText="1"/>
    </xf>
    <xf numFmtId="0" fontId="10" fillId="7" borderId="40" xfId="4" applyFont="1" applyFill="1" applyBorder="1" applyAlignment="1"/>
    <xf numFmtId="1" fontId="10" fillId="7" borderId="34" xfId="4" applyNumberFormat="1" applyFont="1" applyFill="1" applyBorder="1" applyAlignment="1">
      <alignment horizontal="center"/>
    </xf>
    <xf numFmtId="49" fontId="10" fillId="7" borderId="32" xfId="4" applyNumberFormat="1" applyFont="1" applyFill="1" applyBorder="1" applyAlignment="1">
      <alignment horizontal="center"/>
    </xf>
    <xf numFmtId="0" fontId="10" fillId="7" borderId="33" xfId="4" applyFont="1" applyFill="1" applyBorder="1" applyAlignment="1">
      <alignment horizontal="center"/>
    </xf>
    <xf numFmtId="0" fontId="10" fillId="7" borderId="34" xfId="4" applyFont="1" applyFill="1" applyBorder="1" applyAlignment="1">
      <alignment wrapText="1"/>
    </xf>
    <xf numFmtId="0" fontId="10" fillId="7" borderId="37" xfId="7" applyFont="1" applyFill="1" applyBorder="1" applyAlignment="1">
      <alignment horizontal="center"/>
    </xf>
    <xf numFmtId="49" fontId="10" fillId="7" borderId="26" xfId="7" applyNumberFormat="1" applyFont="1" applyFill="1" applyBorder="1" applyAlignment="1">
      <alignment horizontal="center"/>
    </xf>
    <xf numFmtId="49" fontId="10" fillId="7" borderId="27" xfId="7" applyNumberFormat="1" applyFont="1" applyFill="1" applyBorder="1" applyAlignment="1">
      <alignment horizontal="center"/>
    </xf>
    <xf numFmtId="0" fontId="10" fillId="7" borderId="36" xfId="7" applyFont="1" applyFill="1" applyBorder="1" applyAlignment="1">
      <alignment horizontal="center"/>
    </xf>
    <xf numFmtId="0" fontId="10" fillId="7" borderId="26" xfId="7" applyFont="1" applyFill="1" applyBorder="1" applyAlignment="1">
      <alignment horizontal="center"/>
    </xf>
    <xf numFmtId="0" fontId="10" fillId="7" borderId="26" xfId="7" applyFont="1" applyFill="1" applyBorder="1" applyAlignment="1">
      <alignment horizontal="left" wrapText="1"/>
    </xf>
    <xf numFmtId="4" fontId="10" fillId="7" borderId="11" xfId="7" applyNumberFormat="1" applyFont="1" applyFill="1" applyBorder="1"/>
    <xf numFmtId="164" fontId="10" fillId="7" borderId="11" xfId="7" applyNumberFormat="1" applyFont="1" applyFill="1" applyBorder="1"/>
    <xf numFmtId="0" fontId="3" fillId="7" borderId="12" xfId="4" applyFont="1" applyFill="1" applyBorder="1"/>
    <xf numFmtId="0" fontId="3" fillId="7" borderId="38" xfId="7" applyFont="1" applyFill="1" applyBorder="1" applyAlignment="1">
      <alignment horizontal="center"/>
    </xf>
    <xf numFmtId="49" fontId="3" fillId="7" borderId="29" xfId="7" applyNumberFormat="1" applyFont="1" applyFill="1" applyBorder="1" applyAlignment="1">
      <alignment horizontal="center"/>
    </xf>
    <xf numFmtId="49" fontId="3" fillId="7" borderId="30" xfId="7" applyNumberFormat="1" applyFont="1" applyFill="1" applyBorder="1" applyAlignment="1">
      <alignment horizontal="center"/>
    </xf>
    <xf numFmtId="0" fontId="3" fillId="7" borderId="35" xfId="7" applyFont="1" applyFill="1" applyBorder="1" applyAlignment="1">
      <alignment horizontal="center"/>
    </xf>
    <xf numFmtId="0" fontId="3" fillId="7" borderId="29" xfId="7" applyFont="1" applyFill="1" applyBorder="1" applyAlignment="1">
      <alignment horizontal="center"/>
    </xf>
    <xf numFmtId="0" fontId="3" fillId="7" borderId="29" xfId="7" applyFont="1" applyFill="1" applyBorder="1" applyAlignment="1">
      <alignment wrapText="1"/>
    </xf>
    <xf numFmtId="4" fontId="3" fillId="7" borderId="13" xfId="7" applyNumberFormat="1" applyFont="1" applyFill="1" applyBorder="1"/>
    <xf numFmtId="164" fontId="3" fillId="7" borderId="13" xfId="7" applyNumberFormat="1" applyFont="1" applyFill="1" applyBorder="1"/>
    <xf numFmtId="0" fontId="3" fillId="7" borderId="14" xfId="4" applyFont="1" applyFill="1" applyBorder="1"/>
    <xf numFmtId="164" fontId="3" fillId="7" borderId="14" xfId="4" applyNumberFormat="1" applyFont="1" applyFill="1" applyBorder="1" applyAlignment="1"/>
    <xf numFmtId="1" fontId="10" fillId="7" borderId="26" xfId="7" applyNumberFormat="1" applyFont="1" applyFill="1" applyBorder="1" applyAlignment="1">
      <alignment horizontal="center"/>
    </xf>
    <xf numFmtId="164" fontId="3" fillId="7" borderId="14" xfId="4" applyNumberFormat="1" applyFont="1" applyFill="1" applyBorder="1"/>
    <xf numFmtId="164" fontId="10" fillId="7" borderId="20" xfId="4" applyNumberFormat="1" applyFont="1" applyFill="1" applyBorder="1" applyAlignment="1">
      <alignment horizontal="right"/>
    </xf>
    <xf numFmtId="164" fontId="10" fillId="7" borderId="14" xfId="4" applyNumberFormat="1" applyFont="1" applyFill="1" applyBorder="1" applyAlignment="1"/>
    <xf numFmtId="164" fontId="10" fillId="7" borderId="6" xfId="4" applyNumberFormat="1" applyFont="1" applyFill="1" applyBorder="1"/>
    <xf numFmtId="164" fontId="10" fillId="7" borderId="6" xfId="4" applyNumberFormat="1" applyFont="1" applyFill="1" applyBorder="1" applyAlignment="1">
      <alignment horizontal="right" wrapText="1"/>
    </xf>
    <xf numFmtId="164" fontId="3" fillId="7" borderId="11" xfId="4" applyNumberFormat="1" applyFont="1" applyFill="1" applyBorder="1"/>
    <xf numFmtId="0" fontId="10" fillId="7" borderId="26" xfId="4" applyFont="1" applyFill="1" applyBorder="1" applyAlignment="1">
      <alignment horizontal="left" wrapText="1"/>
    </xf>
    <xf numFmtId="0" fontId="10" fillId="7" borderId="31" xfId="4" applyFont="1" applyFill="1" applyBorder="1" applyAlignment="1"/>
    <xf numFmtId="1" fontId="10" fillId="7" borderId="16" xfId="4" applyNumberFormat="1" applyFont="1" applyFill="1" applyBorder="1" applyAlignment="1">
      <alignment horizontal="center"/>
    </xf>
    <xf numFmtId="49" fontId="10" fillId="7" borderId="17" xfId="4" applyNumberFormat="1" applyFont="1" applyFill="1" applyBorder="1" applyAlignment="1">
      <alignment horizontal="center"/>
    </xf>
    <xf numFmtId="0" fontId="10" fillId="7" borderId="32" xfId="4" applyFont="1" applyFill="1" applyBorder="1" applyAlignment="1">
      <alignment horizontal="center"/>
    </xf>
    <xf numFmtId="0" fontId="3" fillId="7" borderId="41" xfId="4" applyFont="1" applyFill="1" applyBorder="1" applyAlignment="1"/>
    <xf numFmtId="0" fontId="3" fillId="7" borderId="23" xfId="4" applyFont="1" applyFill="1" applyBorder="1" applyAlignment="1">
      <alignment horizontal="center"/>
    </xf>
  </cellXfs>
  <cellStyles count="8">
    <cellStyle name="Normální" xfId="0" builtinId="0"/>
    <cellStyle name="Normální 11" xfId="6"/>
    <cellStyle name="normální 2 2" xfId="5"/>
    <cellStyle name="Normální 3 2" xfId="1"/>
    <cellStyle name="normální_2. Rozpočet 2007 - tabulky" xfId="3"/>
    <cellStyle name="normální_Rozpis výdajů 03 bez PO 2" xfId="4"/>
    <cellStyle name="normální_Rozpis výdajů 03 bez PO 3" xfId="2"/>
    <cellStyle name="normální_Rozpis výdajů 03 bez PO_04 - OSMTVS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22"/>
  <sheetViews>
    <sheetView tabSelected="1" topLeftCell="A6" zoomScaleNormal="100" workbookViewId="0">
      <selection activeCell="R1214" sqref="R1214"/>
    </sheetView>
  </sheetViews>
  <sheetFormatPr defaultColWidth="9.08984375" defaultRowHeight="12.5" x14ac:dyDescent="0.25"/>
  <cols>
    <col min="1" max="1" width="3.08984375" style="17" customWidth="1"/>
    <col min="2" max="2" width="9" style="233" customWidth="1"/>
    <col min="3" max="3" width="5.08984375" style="17" customWidth="1"/>
    <col min="4" max="4" width="5.36328125" style="17" customWidth="1"/>
    <col min="5" max="5" width="5.453125" style="17" customWidth="1"/>
    <col min="6" max="6" width="39.90625" style="17" customWidth="1"/>
    <col min="7" max="7" width="10.08984375" style="17" customWidth="1"/>
    <col min="8" max="8" width="10.08984375" style="17" hidden="1" customWidth="1"/>
    <col min="9" max="9" width="9.81640625" style="12" hidden="1" customWidth="1"/>
    <col min="10" max="10" width="10.453125" style="13" hidden="1" customWidth="1"/>
    <col min="11" max="11" width="9.08984375" style="13" hidden="1" customWidth="1"/>
    <col min="12" max="12" width="9.90625" style="14" hidden="1" customWidth="1"/>
    <col min="13" max="13" width="11.6328125" style="14" hidden="1" customWidth="1"/>
    <col min="14" max="14" width="8.90625" style="14" hidden="1" customWidth="1"/>
    <col min="15" max="15" width="9.08984375" style="15"/>
    <col min="16" max="16" width="9.08984375" style="13"/>
    <col min="17" max="17" width="9.90625" style="13" bestFit="1" customWidth="1"/>
    <col min="18" max="18" width="9.08984375" style="16"/>
    <col min="19" max="19" width="11.6328125" style="17" customWidth="1"/>
    <col min="20" max="256" width="9.08984375" style="17"/>
    <col min="257" max="257" width="3.08984375" style="17" customWidth="1"/>
    <col min="258" max="258" width="9" style="17" customWidth="1"/>
    <col min="259" max="259" width="5.08984375" style="17" customWidth="1"/>
    <col min="260" max="260" width="5.36328125" style="17" customWidth="1"/>
    <col min="261" max="261" width="5.453125" style="17" customWidth="1"/>
    <col min="262" max="262" width="39.90625" style="17" customWidth="1"/>
    <col min="263" max="264" width="10.08984375" style="17" customWidth="1"/>
    <col min="265" max="265" width="9.81640625" style="17" customWidth="1"/>
    <col min="266" max="266" width="10.453125" style="17" bestFit="1" customWidth="1"/>
    <col min="267" max="267" width="9.08984375" style="17"/>
    <col min="268" max="268" width="9.90625" style="17" customWidth="1"/>
    <col min="269" max="269" width="11.6328125" style="17" customWidth="1"/>
    <col min="270" max="270" width="8.1796875" style="17" customWidth="1"/>
    <col min="271" max="274" width="9.08984375" style="17"/>
    <col min="275" max="275" width="11.6328125" style="17" customWidth="1"/>
    <col min="276" max="512" width="9.08984375" style="17"/>
    <col min="513" max="513" width="3.08984375" style="17" customWidth="1"/>
    <col min="514" max="514" width="9" style="17" customWidth="1"/>
    <col min="515" max="515" width="5.08984375" style="17" customWidth="1"/>
    <col min="516" max="516" width="5.36328125" style="17" customWidth="1"/>
    <col min="517" max="517" width="5.453125" style="17" customWidth="1"/>
    <col min="518" max="518" width="39.90625" style="17" customWidth="1"/>
    <col min="519" max="520" width="10.08984375" style="17" customWidth="1"/>
    <col min="521" max="521" width="9.81640625" style="17" customWidth="1"/>
    <col min="522" max="522" width="10.453125" style="17" bestFit="1" customWidth="1"/>
    <col min="523" max="523" width="9.08984375" style="17"/>
    <col min="524" max="524" width="9.90625" style="17" customWidth="1"/>
    <col min="525" max="525" width="11.6328125" style="17" customWidth="1"/>
    <col min="526" max="526" width="8.1796875" style="17" customWidth="1"/>
    <col min="527" max="530" width="9.08984375" style="17"/>
    <col min="531" max="531" width="11.6328125" style="17" customWidth="1"/>
    <col min="532" max="768" width="9.08984375" style="17"/>
    <col min="769" max="769" width="3.08984375" style="17" customWidth="1"/>
    <col min="770" max="770" width="9" style="17" customWidth="1"/>
    <col min="771" max="771" width="5.08984375" style="17" customWidth="1"/>
    <col min="772" max="772" width="5.36328125" style="17" customWidth="1"/>
    <col min="773" max="773" width="5.453125" style="17" customWidth="1"/>
    <col min="774" max="774" width="39.90625" style="17" customWidth="1"/>
    <col min="775" max="776" width="10.08984375" style="17" customWidth="1"/>
    <col min="777" max="777" width="9.81640625" style="17" customWidth="1"/>
    <col min="778" max="778" width="10.453125" style="17" bestFit="1" customWidth="1"/>
    <col min="779" max="779" width="9.08984375" style="17"/>
    <col min="780" max="780" width="9.90625" style="17" customWidth="1"/>
    <col min="781" max="781" width="11.6328125" style="17" customWidth="1"/>
    <col min="782" max="782" width="8.1796875" style="17" customWidth="1"/>
    <col min="783" max="786" width="9.08984375" style="17"/>
    <col min="787" max="787" width="11.6328125" style="17" customWidth="1"/>
    <col min="788" max="1024" width="9.08984375" style="17"/>
    <col min="1025" max="1025" width="3.08984375" style="17" customWidth="1"/>
    <col min="1026" max="1026" width="9" style="17" customWidth="1"/>
    <col min="1027" max="1027" width="5.08984375" style="17" customWidth="1"/>
    <col min="1028" max="1028" width="5.36328125" style="17" customWidth="1"/>
    <col min="1029" max="1029" width="5.453125" style="17" customWidth="1"/>
    <col min="1030" max="1030" width="39.90625" style="17" customWidth="1"/>
    <col min="1031" max="1032" width="10.08984375" style="17" customWidth="1"/>
    <col min="1033" max="1033" width="9.81640625" style="17" customWidth="1"/>
    <col min="1034" max="1034" width="10.453125" style="17" bestFit="1" customWidth="1"/>
    <col min="1035" max="1035" width="9.08984375" style="17"/>
    <col min="1036" max="1036" width="9.90625" style="17" customWidth="1"/>
    <col min="1037" max="1037" width="11.6328125" style="17" customWidth="1"/>
    <col min="1038" max="1038" width="8.1796875" style="17" customWidth="1"/>
    <col min="1039" max="1042" width="9.08984375" style="17"/>
    <col min="1043" max="1043" width="11.6328125" style="17" customWidth="1"/>
    <col min="1044" max="1280" width="9.08984375" style="17"/>
    <col min="1281" max="1281" width="3.08984375" style="17" customWidth="1"/>
    <col min="1282" max="1282" width="9" style="17" customWidth="1"/>
    <col min="1283" max="1283" width="5.08984375" style="17" customWidth="1"/>
    <col min="1284" max="1284" width="5.36328125" style="17" customWidth="1"/>
    <col min="1285" max="1285" width="5.453125" style="17" customWidth="1"/>
    <col min="1286" max="1286" width="39.90625" style="17" customWidth="1"/>
    <col min="1287" max="1288" width="10.08984375" style="17" customWidth="1"/>
    <col min="1289" max="1289" width="9.81640625" style="17" customWidth="1"/>
    <col min="1290" max="1290" width="10.453125" style="17" bestFit="1" customWidth="1"/>
    <col min="1291" max="1291" width="9.08984375" style="17"/>
    <col min="1292" max="1292" width="9.90625" style="17" customWidth="1"/>
    <col min="1293" max="1293" width="11.6328125" style="17" customWidth="1"/>
    <col min="1294" max="1294" width="8.1796875" style="17" customWidth="1"/>
    <col min="1295" max="1298" width="9.08984375" style="17"/>
    <col min="1299" max="1299" width="11.6328125" style="17" customWidth="1"/>
    <col min="1300" max="1536" width="9.08984375" style="17"/>
    <col min="1537" max="1537" width="3.08984375" style="17" customWidth="1"/>
    <col min="1538" max="1538" width="9" style="17" customWidth="1"/>
    <col min="1539" max="1539" width="5.08984375" style="17" customWidth="1"/>
    <col min="1540" max="1540" width="5.36328125" style="17" customWidth="1"/>
    <col min="1541" max="1541" width="5.453125" style="17" customWidth="1"/>
    <col min="1542" max="1542" width="39.90625" style="17" customWidth="1"/>
    <col min="1543" max="1544" width="10.08984375" style="17" customWidth="1"/>
    <col min="1545" max="1545" width="9.81640625" style="17" customWidth="1"/>
    <col min="1546" max="1546" width="10.453125" style="17" bestFit="1" customWidth="1"/>
    <col min="1547" max="1547" width="9.08984375" style="17"/>
    <col min="1548" max="1548" width="9.90625" style="17" customWidth="1"/>
    <col min="1549" max="1549" width="11.6328125" style="17" customWidth="1"/>
    <col min="1550" max="1550" width="8.1796875" style="17" customWidth="1"/>
    <col min="1551" max="1554" width="9.08984375" style="17"/>
    <col min="1555" max="1555" width="11.6328125" style="17" customWidth="1"/>
    <col min="1556" max="1792" width="9.08984375" style="17"/>
    <col min="1793" max="1793" width="3.08984375" style="17" customWidth="1"/>
    <col min="1794" max="1794" width="9" style="17" customWidth="1"/>
    <col min="1795" max="1795" width="5.08984375" style="17" customWidth="1"/>
    <col min="1796" max="1796" width="5.36328125" style="17" customWidth="1"/>
    <col min="1797" max="1797" width="5.453125" style="17" customWidth="1"/>
    <col min="1798" max="1798" width="39.90625" style="17" customWidth="1"/>
    <col min="1799" max="1800" width="10.08984375" style="17" customWidth="1"/>
    <col min="1801" max="1801" width="9.81640625" style="17" customWidth="1"/>
    <col min="1802" max="1802" width="10.453125" style="17" bestFit="1" customWidth="1"/>
    <col min="1803" max="1803" width="9.08984375" style="17"/>
    <col min="1804" max="1804" width="9.90625" style="17" customWidth="1"/>
    <col min="1805" max="1805" width="11.6328125" style="17" customWidth="1"/>
    <col min="1806" max="1806" width="8.1796875" style="17" customWidth="1"/>
    <col min="1807" max="1810" width="9.08984375" style="17"/>
    <col min="1811" max="1811" width="11.6328125" style="17" customWidth="1"/>
    <col min="1812" max="2048" width="9.08984375" style="17"/>
    <col min="2049" max="2049" width="3.08984375" style="17" customWidth="1"/>
    <col min="2050" max="2050" width="9" style="17" customWidth="1"/>
    <col min="2051" max="2051" width="5.08984375" style="17" customWidth="1"/>
    <col min="2052" max="2052" width="5.36328125" style="17" customWidth="1"/>
    <col min="2053" max="2053" width="5.453125" style="17" customWidth="1"/>
    <col min="2054" max="2054" width="39.90625" style="17" customWidth="1"/>
    <col min="2055" max="2056" width="10.08984375" style="17" customWidth="1"/>
    <col min="2057" max="2057" width="9.81640625" style="17" customWidth="1"/>
    <col min="2058" max="2058" width="10.453125" style="17" bestFit="1" customWidth="1"/>
    <col min="2059" max="2059" width="9.08984375" style="17"/>
    <col min="2060" max="2060" width="9.90625" style="17" customWidth="1"/>
    <col min="2061" max="2061" width="11.6328125" style="17" customWidth="1"/>
    <col min="2062" max="2062" width="8.1796875" style="17" customWidth="1"/>
    <col min="2063" max="2066" width="9.08984375" style="17"/>
    <col min="2067" max="2067" width="11.6328125" style="17" customWidth="1"/>
    <col min="2068" max="2304" width="9.08984375" style="17"/>
    <col min="2305" max="2305" width="3.08984375" style="17" customWidth="1"/>
    <col min="2306" max="2306" width="9" style="17" customWidth="1"/>
    <col min="2307" max="2307" width="5.08984375" style="17" customWidth="1"/>
    <col min="2308" max="2308" width="5.36328125" style="17" customWidth="1"/>
    <col min="2309" max="2309" width="5.453125" style="17" customWidth="1"/>
    <col min="2310" max="2310" width="39.90625" style="17" customWidth="1"/>
    <col min="2311" max="2312" width="10.08984375" style="17" customWidth="1"/>
    <col min="2313" max="2313" width="9.81640625" style="17" customWidth="1"/>
    <col min="2314" max="2314" width="10.453125" style="17" bestFit="1" customWidth="1"/>
    <col min="2315" max="2315" width="9.08984375" style="17"/>
    <col min="2316" max="2316" width="9.90625" style="17" customWidth="1"/>
    <col min="2317" max="2317" width="11.6328125" style="17" customWidth="1"/>
    <col min="2318" max="2318" width="8.1796875" style="17" customWidth="1"/>
    <col min="2319" max="2322" width="9.08984375" style="17"/>
    <col min="2323" max="2323" width="11.6328125" style="17" customWidth="1"/>
    <col min="2324" max="2560" width="9.08984375" style="17"/>
    <col min="2561" max="2561" width="3.08984375" style="17" customWidth="1"/>
    <col min="2562" max="2562" width="9" style="17" customWidth="1"/>
    <col min="2563" max="2563" width="5.08984375" style="17" customWidth="1"/>
    <col min="2564" max="2564" width="5.36328125" style="17" customWidth="1"/>
    <col min="2565" max="2565" width="5.453125" style="17" customWidth="1"/>
    <col min="2566" max="2566" width="39.90625" style="17" customWidth="1"/>
    <col min="2567" max="2568" width="10.08984375" style="17" customWidth="1"/>
    <col min="2569" max="2569" width="9.81640625" style="17" customWidth="1"/>
    <col min="2570" max="2570" width="10.453125" style="17" bestFit="1" customWidth="1"/>
    <col min="2571" max="2571" width="9.08984375" style="17"/>
    <col min="2572" max="2572" width="9.90625" style="17" customWidth="1"/>
    <col min="2573" max="2573" width="11.6328125" style="17" customWidth="1"/>
    <col min="2574" max="2574" width="8.1796875" style="17" customWidth="1"/>
    <col min="2575" max="2578" width="9.08984375" style="17"/>
    <col min="2579" max="2579" width="11.6328125" style="17" customWidth="1"/>
    <col min="2580" max="2816" width="9.08984375" style="17"/>
    <col min="2817" max="2817" width="3.08984375" style="17" customWidth="1"/>
    <col min="2818" max="2818" width="9" style="17" customWidth="1"/>
    <col min="2819" max="2819" width="5.08984375" style="17" customWidth="1"/>
    <col min="2820" max="2820" width="5.36328125" style="17" customWidth="1"/>
    <col min="2821" max="2821" width="5.453125" style="17" customWidth="1"/>
    <col min="2822" max="2822" width="39.90625" style="17" customWidth="1"/>
    <col min="2823" max="2824" width="10.08984375" style="17" customWidth="1"/>
    <col min="2825" max="2825" width="9.81640625" style="17" customWidth="1"/>
    <col min="2826" max="2826" width="10.453125" style="17" bestFit="1" customWidth="1"/>
    <col min="2827" max="2827" width="9.08984375" style="17"/>
    <col min="2828" max="2828" width="9.90625" style="17" customWidth="1"/>
    <col min="2829" max="2829" width="11.6328125" style="17" customWidth="1"/>
    <col min="2830" max="2830" width="8.1796875" style="17" customWidth="1"/>
    <col min="2831" max="2834" width="9.08984375" style="17"/>
    <col min="2835" max="2835" width="11.6328125" style="17" customWidth="1"/>
    <col min="2836" max="3072" width="9.08984375" style="17"/>
    <col min="3073" max="3073" width="3.08984375" style="17" customWidth="1"/>
    <col min="3074" max="3074" width="9" style="17" customWidth="1"/>
    <col min="3075" max="3075" width="5.08984375" style="17" customWidth="1"/>
    <col min="3076" max="3076" width="5.36328125" style="17" customWidth="1"/>
    <col min="3077" max="3077" width="5.453125" style="17" customWidth="1"/>
    <col min="3078" max="3078" width="39.90625" style="17" customWidth="1"/>
    <col min="3079" max="3080" width="10.08984375" style="17" customWidth="1"/>
    <col min="3081" max="3081" width="9.81640625" style="17" customWidth="1"/>
    <col min="3082" max="3082" width="10.453125" style="17" bestFit="1" customWidth="1"/>
    <col min="3083" max="3083" width="9.08984375" style="17"/>
    <col min="3084" max="3084" width="9.90625" style="17" customWidth="1"/>
    <col min="3085" max="3085" width="11.6328125" style="17" customWidth="1"/>
    <col min="3086" max="3086" width="8.1796875" style="17" customWidth="1"/>
    <col min="3087" max="3090" width="9.08984375" style="17"/>
    <col min="3091" max="3091" width="11.6328125" style="17" customWidth="1"/>
    <col min="3092" max="3328" width="9.08984375" style="17"/>
    <col min="3329" max="3329" width="3.08984375" style="17" customWidth="1"/>
    <col min="3330" max="3330" width="9" style="17" customWidth="1"/>
    <col min="3331" max="3331" width="5.08984375" style="17" customWidth="1"/>
    <col min="3332" max="3332" width="5.36328125" style="17" customWidth="1"/>
    <col min="3333" max="3333" width="5.453125" style="17" customWidth="1"/>
    <col min="3334" max="3334" width="39.90625" style="17" customWidth="1"/>
    <col min="3335" max="3336" width="10.08984375" style="17" customWidth="1"/>
    <col min="3337" max="3337" width="9.81640625" style="17" customWidth="1"/>
    <col min="3338" max="3338" width="10.453125" style="17" bestFit="1" customWidth="1"/>
    <col min="3339" max="3339" width="9.08984375" style="17"/>
    <col min="3340" max="3340" width="9.90625" style="17" customWidth="1"/>
    <col min="3341" max="3341" width="11.6328125" style="17" customWidth="1"/>
    <col min="3342" max="3342" width="8.1796875" style="17" customWidth="1"/>
    <col min="3343" max="3346" width="9.08984375" style="17"/>
    <col min="3347" max="3347" width="11.6328125" style="17" customWidth="1"/>
    <col min="3348" max="3584" width="9.08984375" style="17"/>
    <col min="3585" max="3585" width="3.08984375" style="17" customWidth="1"/>
    <col min="3586" max="3586" width="9" style="17" customWidth="1"/>
    <col min="3587" max="3587" width="5.08984375" style="17" customWidth="1"/>
    <col min="3588" max="3588" width="5.36328125" style="17" customWidth="1"/>
    <col min="3589" max="3589" width="5.453125" style="17" customWidth="1"/>
    <col min="3590" max="3590" width="39.90625" style="17" customWidth="1"/>
    <col min="3591" max="3592" width="10.08984375" style="17" customWidth="1"/>
    <col min="3593" max="3593" width="9.81640625" style="17" customWidth="1"/>
    <col min="3594" max="3594" width="10.453125" style="17" bestFit="1" customWidth="1"/>
    <col min="3595" max="3595" width="9.08984375" style="17"/>
    <col min="3596" max="3596" width="9.90625" style="17" customWidth="1"/>
    <col min="3597" max="3597" width="11.6328125" style="17" customWidth="1"/>
    <col min="3598" max="3598" width="8.1796875" style="17" customWidth="1"/>
    <col min="3599" max="3602" width="9.08984375" style="17"/>
    <col min="3603" max="3603" width="11.6328125" style="17" customWidth="1"/>
    <col min="3604" max="3840" width="9.08984375" style="17"/>
    <col min="3841" max="3841" width="3.08984375" style="17" customWidth="1"/>
    <col min="3842" max="3842" width="9" style="17" customWidth="1"/>
    <col min="3843" max="3843" width="5.08984375" style="17" customWidth="1"/>
    <col min="3844" max="3844" width="5.36328125" style="17" customWidth="1"/>
    <col min="3845" max="3845" width="5.453125" style="17" customWidth="1"/>
    <col min="3846" max="3846" width="39.90625" style="17" customWidth="1"/>
    <col min="3847" max="3848" width="10.08984375" style="17" customWidth="1"/>
    <col min="3849" max="3849" width="9.81640625" style="17" customWidth="1"/>
    <col min="3850" max="3850" width="10.453125" style="17" bestFit="1" customWidth="1"/>
    <col min="3851" max="3851" width="9.08984375" style="17"/>
    <col min="3852" max="3852" width="9.90625" style="17" customWidth="1"/>
    <col min="3853" max="3853" width="11.6328125" style="17" customWidth="1"/>
    <col min="3854" max="3854" width="8.1796875" style="17" customWidth="1"/>
    <col min="3855" max="3858" width="9.08984375" style="17"/>
    <col min="3859" max="3859" width="11.6328125" style="17" customWidth="1"/>
    <col min="3860" max="4096" width="9.08984375" style="17"/>
    <col min="4097" max="4097" width="3.08984375" style="17" customWidth="1"/>
    <col min="4098" max="4098" width="9" style="17" customWidth="1"/>
    <col min="4099" max="4099" width="5.08984375" style="17" customWidth="1"/>
    <col min="4100" max="4100" width="5.36328125" style="17" customWidth="1"/>
    <col min="4101" max="4101" width="5.453125" style="17" customWidth="1"/>
    <col min="4102" max="4102" width="39.90625" style="17" customWidth="1"/>
    <col min="4103" max="4104" width="10.08984375" style="17" customWidth="1"/>
    <col min="4105" max="4105" width="9.81640625" style="17" customWidth="1"/>
    <col min="4106" max="4106" width="10.453125" style="17" bestFit="1" customWidth="1"/>
    <col min="4107" max="4107" width="9.08984375" style="17"/>
    <col min="4108" max="4108" width="9.90625" style="17" customWidth="1"/>
    <col min="4109" max="4109" width="11.6328125" style="17" customWidth="1"/>
    <col min="4110" max="4110" width="8.1796875" style="17" customWidth="1"/>
    <col min="4111" max="4114" width="9.08984375" style="17"/>
    <col min="4115" max="4115" width="11.6328125" style="17" customWidth="1"/>
    <col min="4116" max="4352" width="9.08984375" style="17"/>
    <col min="4353" max="4353" width="3.08984375" style="17" customWidth="1"/>
    <col min="4354" max="4354" width="9" style="17" customWidth="1"/>
    <col min="4355" max="4355" width="5.08984375" style="17" customWidth="1"/>
    <col min="4356" max="4356" width="5.36328125" style="17" customWidth="1"/>
    <col min="4357" max="4357" width="5.453125" style="17" customWidth="1"/>
    <col min="4358" max="4358" width="39.90625" style="17" customWidth="1"/>
    <col min="4359" max="4360" width="10.08984375" style="17" customWidth="1"/>
    <col min="4361" max="4361" width="9.81640625" style="17" customWidth="1"/>
    <col min="4362" max="4362" width="10.453125" style="17" bestFit="1" customWidth="1"/>
    <col min="4363" max="4363" width="9.08984375" style="17"/>
    <col min="4364" max="4364" width="9.90625" style="17" customWidth="1"/>
    <col min="4365" max="4365" width="11.6328125" style="17" customWidth="1"/>
    <col min="4366" max="4366" width="8.1796875" style="17" customWidth="1"/>
    <col min="4367" max="4370" width="9.08984375" style="17"/>
    <col min="4371" max="4371" width="11.6328125" style="17" customWidth="1"/>
    <col min="4372" max="4608" width="9.08984375" style="17"/>
    <col min="4609" max="4609" width="3.08984375" style="17" customWidth="1"/>
    <col min="4610" max="4610" width="9" style="17" customWidth="1"/>
    <col min="4611" max="4611" width="5.08984375" style="17" customWidth="1"/>
    <col min="4612" max="4612" width="5.36328125" style="17" customWidth="1"/>
    <col min="4613" max="4613" width="5.453125" style="17" customWidth="1"/>
    <col min="4614" max="4614" width="39.90625" style="17" customWidth="1"/>
    <col min="4615" max="4616" width="10.08984375" style="17" customWidth="1"/>
    <col min="4617" max="4617" width="9.81640625" style="17" customWidth="1"/>
    <col min="4618" max="4618" width="10.453125" style="17" bestFit="1" customWidth="1"/>
    <col min="4619" max="4619" width="9.08984375" style="17"/>
    <col min="4620" max="4620" width="9.90625" style="17" customWidth="1"/>
    <col min="4621" max="4621" width="11.6328125" style="17" customWidth="1"/>
    <col min="4622" max="4622" width="8.1796875" style="17" customWidth="1"/>
    <col min="4623" max="4626" width="9.08984375" style="17"/>
    <col min="4627" max="4627" width="11.6328125" style="17" customWidth="1"/>
    <col min="4628" max="4864" width="9.08984375" style="17"/>
    <col min="4865" max="4865" width="3.08984375" style="17" customWidth="1"/>
    <col min="4866" max="4866" width="9" style="17" customWidth="1"/>
    <col min="4867" max="4867" width="5.08984375" style="17" customWidth="1"/>
    <col min="4868" max="4868" width="5.36328125" style="17" customWidth="1"/>
    <col min="4869" max="4869" width="5.453125" style="17" customWidth="1"/>
    <col min="4870" max="4870" width="39.90625" style="17" customWidth="1"/>
    <col min="4871" max="4872" width="10.08984375" style="17" customWidth="1"/>
    <col min="4873" max="4873" width="9.81640625" style="17" customWidth="1"/>
    <col min="4874" max="4874" width="10.453125" style="17" bestFit="1" customWidth="1"/>
    <col min="4875" max="4875" width="9.08984375" style="17"/>
    <col min="4876" max="4876" width="9.90625" style="17" customWidth="1"/>
    <col min="4877" max="4877" width="11.6328125" style="17" customWidth="1"/>
    <col min="4878" max="4878" width="8.1796875" style="17" customWidth="1"/>
    <col min="4879" max="4882" width="9.08984375" style="17"/>
    <col min="4883" max="4883" width="11.6328125" style="17" customWidth="1"/>
    <col min="4884" max="5120" width="9.08984375" style="17"/>
    <col min="5121" max="5121" width="3.08984375" style="17" customWidth="1"/>
    <col min="5122" max="5122" width="9" style="17" customWidth="1"/>
    <col min="5123" max="5123" width="5.08984375" style="17" customWidth="1"/>
    <col min="5124" max="5124" width="5.36328125" style="17" customWidth="1"/>
    <col min="5125" max="5125" width="5.453125" style="17" customWidth="1"/>
    <col min="5126" max="5126" width="39.90625" style="17" customWidth="1"/>
    <col min="5127" max="5128" width="10.08984375" style="17" customWidth="1"/>
    <col min="5129" max="5129" width="9.81640625" style="17" customWidth="1"/>
    <col min="5130" max="5130" width="10.453125" style="17" bestFit="1" customWidth="1"/>
    <col min="5131" max="5131" width="9.08984375" style="17"/>
    <col min="5132" max="5132" width="9.90625" style="17" customWidth="1"/>
    <col min="5133" max="5133" width="11.6328125" style="17" customWidth="1"/>
    <col min="5134" max="5134" width="8.1796875" style="17" customWidth="1"/>
    <col min="5135" max="5138" width="9.08984375" style="17"/>
    <col min="5139" max="5139" width="11.6328125" style="17" customWidth="1"/>
    <col min="5140" max="5376" width="9.08984375" style="17"/>
    <col min="5377" max="5377" width="3.08984375" style="17" customWidth="1"/>
    <col min="5378" max="5378" width="9" style="17" customWidth="1"/>
    <col min="5379" max="5379" width="5.08984375" style="17" customWidth="1"/>
    <col min="5380" max="5380" width="5.36328125" style="17" customWidth="1"/>
    <col min="5381" max="5381" width="5.453125" style="17" customWidth="1"/>
    <col min="5382" max="5382" width="39.90625" style="17" customWidth="1"/>
    <col min="5383" max="5384" width="10.08984375" style="17" customWidth="1"/>
    <col min="5385" max="5385" width="9.81640625" style="17" customWidth="1"/>
    <col min="5386" max="5386" width="10.453125" style="17" bestFit="1" customWidth="1"/>
    <col min="5387" max="5387" width="9.08984375" style="17"/>
    <col min="5388" max="5388" width="9.90625" style="17" customWidth="1"/>
    <col min="5389" max="5389" width="11.6328125" style="17" customWidth="1"/>
    <col min="5390" max="5390" width="8.1796875" style="17" customWidth="1"/>
    <col min="5391" max="5394" width="9.08984375" style="17"/>
    <col min="5395" max="5395" width="11.6328125" style="17" customWidth="1"/>
    <col min="5396" max="5632" width="9.08984375" style="17"/>
    <col min="5633" max="5633" width="3.08984375" style="17" customWidth="1"/>
    <col min="5634" max="5634" width="9" style="17" customWidth="1"/>
    <col min="5635" max="5635" width="5.08984375" style="17" customWidth="1"/>
    <col min="5636" max="5636" width="5.36328125" style="17" customWidth="1"/>
    <col min="5637" max="5637" width="5.453125" style="17" customWidth="1"/>
    <col min="5638" max="5638" width="39.90625" style="17" customWidth="1"/>
    <col min="5639" max="5640" width="10.08984375" style="17" customWidth="1"/>
    <col min="5641" max="5641" width="9.81640625" style="17" customWidth="1"/>
    <col min="5642" max="5642" width="10.453125" style="17" bestFit="1" customWidth="1"/>
    <col min="5643" max="5643" width="9.08984375" style="17"/>
    <col min="5644" max="5644" width="9.90625" style="17" customWidth="1"/>
    <col min="5645" max="5645" width="11.6328125" style="17" customWidth="1"/>
    <col min="5646" max="5646" width="8.1796875" style="17" customWidth="1"/>
    <col min="5647" max="5650" width="9.08984375" style="17"/>
    <col min="5651" max="5651" width="11.6328125" style="17" customWidth="1"/>
    <col min="5652" max="5888" width="9.08984375" style="17"/>
    <col min="5889" max="5889" width="3.08984375" style="17" customWidth="1"/>
    <col min="5890" max="5890" width="9" style="17" customWidth="1"/>
    <col min="5891" max="5891" width="5.08984375" style="17" customWidth="1"/>
    <col min="5892" max="5892" width="5.36328125" style="17" customWidth="1"/>
    <col min="5893" max="5893" width="5.453125" style="17" customWidth="1"/>
    <col min="5894" max="5894" width="39.90625" style="17" customWidth="1"/>
    <col min="5895" max="5896" width="10.08984375" style="17" customWidth="1"/>
    <col min="5897" max="5897" width="9.81640625" style="17" customWidth="1"/>
    <col min="5898" max="5898" width="10.453125" style="17" bestFit="1" customWidth="1"/>
    <col min="5899" max="5899" width="9.08984375" style="17"/>
    <col min="5900" max="5900" width="9.90625" style="17" customWidth="1"/>
    <col min="5901" max="5901" width="11.6328125" style="17" customWidth="1"/>
    <col min="5902" max="5902" width="8.1796875" style="17" customWidth="1"/>
    <col min="5903" max="5906" width="9.08984375" style="17"/>
    <col min="5907" max="5907" width="11.6328125" style="17" customWidth="1"/>
    <col min="5908" max="6144" width="9.08984375" style="17"/>
    <col min="6145" max="6145" width="3.08984375" style="17" customWidth="1"/>
    <col min="6146" max="6146" width="9" style="17" customWidth="1"/>
    <col min="6147" max="6147" width="5.08984375" style="17" customWidth="1"/>
    <col min="6148" max="6148" width="5.36328125" style="17" customWidth="1"/>
    <col min="6149" max="6149" width="5.453125" style="17" customWidth="1"/>
    <col min="6150" max="6150" width="39.90625" style="17" customWidth="1"/>
    <col min="6151" max="6152" width="10.08984375" style="17" customWidth="1"/>
    <col min="6153" max="6153" width="9.81640625" style="17" customWidth="1"/>
    <col min="6154" max="6154" width="10.453125" style="17" bestFit="1" customWidth="1"/>
    <col min="6155" max="6155" width="9.08984375" style="17"/>
    <col min="6156" max="6156" width="9.90625" style="17" customWidth="1"/>
    <col min="6157" max="6157" width="11.6328125" style="17" customWidth="1"/>
    <col min="6158" max="6158" width="8.1796875" style="17" customWidth="1"/>
    <col min="6159" max="6162" width="9.08984375" style="17"/>
    <col min="6163" max="6163" width="11.6328125" style="17" customWidth="1"/>
    <col min="6164" max="6400" width="9.08984375" style="17"/>
    <col min="6401" max="6401" width="3.08984375" style="17" customWidth="1"/>
    <col min="6402" max="6402" width="9" style="17" customWidth="1"/>
    <col min="6403" max="6403" width="5.08984375" style="17" customWidth="1"/>
    <col min="6404" max="6404" width="5.36328125" style="17" customWidth="1"/>
    <col min="6405" max="6405" width="5.453125" style="17" customWidth="1"/>
    <col min="6406" max="6406" width="39.90625" style="17" customWidth="1"/>
    <col min="6407" max="6408" width="10.08984375" style="17" customWidth="1"/>
    <col min="6409" max="6409" width="9.81640625" style="17" customWidth="1"/>
    <col min="6410" max="6410" width="10.453125" style="17" bestFit="1" customWidth="1"/>
    <col min="6411" max="6411" width="9.08984375" style="17"/>
    <col min="6412" max="6412" width="9.90625" style="17" customWidth="1"/>
    <col min="6413" max="6413" width="11.6328125" style="17" customWidth="1"/>
    <col min="6414" max="6414" width="8.1796875" style="17" customWidth="1"/>
    <col min="6415" max="6418" width="9.08984375" style="17"/>
    <col min="6419" max="6419" width="11.6328125" style="17" customWidth="1"/>
    <col min="6420" max="6656" width="9.08984375" style="17"/>
    <col min="6657" max="6657" width="3.08984375" style="17" customWidth="1"/>
    <col min="6658" max="6658" width="9" style="17" customWidth="1"/>
    <col min="6659" max="6659" width="5.08984375" style="17" customWidth="1"/>
    <col min="6660" max="6660" width="5.36328125" style="17" customWidth="1"/>
    <col min="6661" max="6661" width="5.453125" style="17" customWidth="1"/>
    <col min="6662" max="6662" width="39.90625" style="17" customWidth="1"/>
    <col min="6663" max="6664" width="10.08984375" style="17" customWidth="1"/>
    <col min="6665" max="6665" width="9.81640625" style="17" customWidth="1"/>
    <col min="6666" max="6666" width="10.453125" style="17" bestFit="1" customWidth="1"/>
    <col min="6667" max="6667" width="9.08984375" style="17"/>
    <col min="6668" max="6668" width="9.90625" style="17" customWidth="1"/>
    <col min="6669" max="6669" width="11.6328125" style="17" customWidth="1"/>
    <col min="6670" max="6670" width="8.1796875" style="17" customWidth="1"/>
    <col min="6671" max="6674" width="9.08984375" style="17"/>
    <col min="6675" max="6675" width="11.6328125" style="17" customWidth="1"/>
    <col min="6676" max="6912" width="9.08984375" style="17"/>
    <col min="6913" max="6913" width="3.08984375" style="17" customWidth="1"/>
    <col min="6914" max="6914" width="9" style="17" customWidth="1"/>
    <col min="6915" max="6915" width="5.08984375" style="17" customWidth="1"/>
    <col min="6916" max="6916" width="5.36328125" style="17" customWidth="1"/>
    <col min="6917" max="6917" width="5.453125" style="17" customWidth="1"/>
    <col min="6918" max="6918" width="39.90625" style="17" customWidth="1"/>
    <col min="6919" max="6920" width="10.08984375" style="17" customWidth="1"/>
    <col min="6921" max="6921" width="9.81640625" style="17" customWidth="1"/>
    <col min="6922" max="6922" width="10.453125" style="17" bestFit="1" customWidth="1"/>
    <col min="6923" max="6923" width="9.08984375" style="17"/>
    <col min="6924" max="6924" width="9.90625" style="17" customWidth="1"/>
    <col min="6925" max="6925" width="11.6328125" style="17" customWidth="1"/>
    <col min="6926" max="6926" width="8.1796875" style="17" customWidth="1"/>
    <col min="6927" max="6930" width="9.08984375" style="17"/>
    <col min="6931" max="6931" width="11.6328125" style="17" customWidth="1"/>
    <col min="6932" max="7168" width="9.08984375" style="17"/>
    <col min="7169" max="7169" width="3.08984375" style="17" customWidth="1"/>
    <col min="7170" max="7170" width="9" style="17" customWidth="1"/>
    <col min="7171" max="7171" width="5.08984375" style="17" customWidth="1"/>
    <col min="7172" max="7172" width="5.36328125" style="17" customWidth="1"/>
    <col min="7173" max="7173" width="5.453125" style="17" customWidth="1"/>
    <col min="7174" max="7174" width="39.90625" style="17" customWidth="1"/>
    <col min="7175" max="7176" width="10.08984375" style="17" customWidth="1"/>
    <col min="7177" max="7177" width="9.81640625" style="17" customWidth="1"/>
    <col min="7178" max="7178" width="10.453125" style="17" bestFit="1" customWidth="1"/>
    <col min="7179" max="7179" width="9.08984375" style="17"/>
    <col min="7180" max="7180" width="9.90625" style="17" customWidth="1"/>
    <col min="7181" max="7181" width="11.6328125" style="17" customWidth="1"/>
    <col min="7182" max="7182" width="8.1796875" style="17" customWidth="1"/>
    <col min="7183" max="7186" width="9.08984375" style="17"/>
    <col min="7187" max="7187" width="11.6328125" style="17" customWidth="1"/>
    <col min="7188" max="7424" width="9.08984375" style="17"/>
    <col min="7425" max="7425" width="3.08984375" style="17" customWidth="1"/>
    <col min="7426" max="7426" width="9" style="17" customWidth="1"/>
    <col min="7427" max="7427" width="5.08984375" style="17" customWidth="1"/>
    <col min="7428" max="7428" width="5.36328125" style="17" customWidth="1"/>
    <col min="7429" max="7429" width="5.453125" style="17" customWidth="1"/>
    <col min="7430" max="7430" width="39.90625" style="17" customWidth="1"/>
    <col min="7431" max="7432" width="10.08984375" style="17" customWidth="1"/>
    <col min="7433" max="7433" width="9.81640625" style="17" customWidth="1"/>
    <col min="7434" max="7434" width="10.453125" style="17" bestFit="1" customWidth="1"/>
    <col min="7435" max="7435" width="9.08984375" style="17"/>
    <col min="7436" max="7436" width="9.90625" style="17" customWidth="1"/>
    <col min="7437" max="7437" width="11.6328125" style="17" customWidth="1"/>
    <col min="7438" max="7438" width="8.1796875" style="17" customWidth="1"/>
    <col min="7439" max="7442" width="9.08984375" style="17"/>
    <col min="7443" max="7443" width="11.6328125" style="17" customWidth="1"/>
    <col min="7444" max="7680" width="9.08984375" style="17"/>
    <col min="7681" max="7681" width="3.08984375" style="17" customWidth="1"/>
    <col min="7682" max="7682" width="9" style="17" customWidth="1"/>
    <col min="7683" max="7683" width="5.08984375" style="17" customWidth="1"/>
    <col min="7684" max="7684" width="5.36328125" style="17" customWidth="1"/>
    <col min="7685" max="7685" width="5.453125" style="17" customWidth="1"/>
    <col min="7686" max="7686" width="39.90625" style="17" customWidth="1"/>
    <col min="7687" max="7688" width="10.08984375" style="17" customWidth="1"/>
    <col min="7689" max="7689" width="9.81640625" style="17" customWidth="1"/>
    <col min="7690" max="7690" width="10.453125" style="17" bestFit="1" customWidth="1"/>
    <col min="7691" max="7691" width="9.08984375" style="17"/>
    <col min="7692" max="7692" width="9.90625" style="17" customWidth="1"/>
    <col min="7693" max="7693" width="11.6328125" style="17" customWidth="1"/>
    <col min="7694" max="7694" width="8.1796875" style="17" customWidth="1"/>
    <col min="7695" max="7698" width="9.08984375" style="17"/>
    <col min="7699" max="7699" width="11.6328125" style="17" customWidth="1"/>
    <col min="7700" max="7936" width="9.08984375" style="17"/>
    <col min="7937" max="7937" width="3.08984375" style="17" customWidth="1"/>
    <col min="7938" max="7938" width="9" style="17" customWidth="1"/>
    <col min="7939" max="7939" width="5.08984375" style="17" customWidth="1"/>
    <col min="7940" max="7940" width="5.36328125" style="17" customWidth="1"/>
    <col min="7941" max="7941" width="5.453125" style="17" customWidth="1"/>
    <col min="7942" max="7942" width="39.90625" style="17" customWidth="1"/>
    <col min="7943" max="7944" width="10.08984375" style="17" customWidth="1"/>
    <col min="7945" max="7945" width="9.81640625" style="17" customWidth="1"/>
    <col min="7946" max="7946" width="10.453125" style="17" bestFit="1" customWidth="1"/>
    <col min="7947" max="7947" width="9.08984375" style="17"/>
    <col min="7948" max="7948" width="9.90625" style="17" customWidth="1"/>
    <col min="7949" max="7949" width="11.6328125" style="17" customWidth="1"/>
    <col min="7950" max="7950" width="8.1796875" style="17" customWidth="1"/>
    <col min="7951" max="7954" width="9.08984375" style="17"/>
    <col min="7955" max="7955" width="11.6328125" style="17" customWidth="1"/>
    <col min="7956" max="8192" width="9.08984375" style="17"/>
    <col min="8193" max="8193" width="3.08984375" style="17" customWidth="1"/>
    <col min="8194" max="8194" width="9" style="17" customWidth="1"/>
    <col min="8195" max="8195" width="5.08984375" style="17" customWidth="1"/>
    <col min="8196" max="8196" width="5.36328125" style="17" customWidth="1"/>
    <col min="8197" max="8197" width="5.453125" style="17" customWidth="1"/>
    <col min="8198" max="8198" width="39.90625" style="17" customWidth="1"/>
    <col min="8199" max="8200" width="10.08984375" style="17" customWidth="1"/>
    <col min="8201" max="8201" width="9.81640625" style="17" customWidth="1"/>
    <col min="8202" max="8202" width="10.453125" style="17" bestFit="1" customWidth="1"/>
    <col min="8203" max="8203" width="9.08984375" style="17"/>
    <col min="8204" max="8204" width="9.90625" style="17" customWidth="1"/>
    <col min="8205" max="8205" width="11.6328125" style="17" customWidth="1"/>
    <col min="8206" max="8206" width="8.1796875" style="17" customWidth="1"/>
    <col min="8207" max="8210" width="9.08984375" style="17"/>
    <col min="8211" max="8211" width="11.6328125" style="17" customWidth="1"/>
    <col min="8212" max="8448" width="9.08984375" style="17"/>
    <col min="8449" max="8449" width="3.08984375" style="17" customWidth="1"/>
    <col min="8450" max="8450" width="9" style="17" customWidth="1"/>
    <col min="8451" max="8451" width="5.08984375" style="17" customWidth="1"/>
    <col min="8452" max="8452" width="5.36328125" style="17" customWidth="1"/>
    <col min="8453" max="8453" width="5.453125" style="17" customWidth="1"/>
    <col min="8454" max="8454" width="39.90625" style="17" customWidth="1"/>
    <col min="8455" max="8456" width="10.08984375" style="17" customWidth="1"/>
    <col min="8457" max="8457" width="9.81640625" style="17" customWidth="1"/>
    <col min="8458" max="8458" width="10.453125" style="17" bestFit="1" customWidth="1"/>
    <col min="8459" max="8459" width="9.08984375" style="17"/>
    <col min="8460" max="8460" width="9.90625" style="17" customWidth="1"/>
    <col min="8461" max="8461" width="11.6328125" style="17" customWidth="1"/>
    <col min="8462" max="8462" width="8.1796875" style="17" customWidth="1"/>
    <col min="8463" max="8466" width="9.08984375" style="17"/>
    <col min="8467" max="8467" width="11.6328125" style="17" customWidth="1"/>
    <col min="8468" max="8704" width="9.08984375" style="17"/>
    <col min="8705" max="8705" width="3.08984375" style="17" customWidth="1"/>
    <col min="8706" max="8706" width="9" style="17" customWidth="1"/>
    <col min="8707" max="8707" width="5.08984375" style="17" customWidth="1"/>
    <col min="8708" max="8708" width="5.36328125" style="17" customWidth="1"/>
    <col min="8709" max="8709" width="5.453125" style="17" customWidth="1"/>
    <col min="8710" max="8710" width="39.90625" style="17" customWidth="1"/>
    <col min="8711" max="8712" width="10.08984375" style="17" customWidth="1"/>
    <col min="8713" max="8713" width="9.81640625" style="17" customWidth="1"/>
    <col min="8714" max="8714" width="10.453125" style="17" bestFit="1" customWidth="1"/>
    <col min="8715" max="8715" width="9.08984375" style="17"/>
    <col min="8716" max="8716" width="9.90625" style="17" customWidth="1"/>
    <col min="8717" max="8717" width="11.6328125" style="17" customWidth="1"/>
    <col min="8718" max="8718" width="8.1796875" style="17" customWidth="1"/>
    <col min="8719" max="8722" width="9.08984375" style="17"/>
    <col min="8723" max="8723" width="11.6328125" style="17" customWidth="1"/>
    <col min="8724" max="8960" width="9.08984375" style="17"/>
    <col min="8961" max="8961" width="3.08984375" style="17" customWidth="1"/>
    <col min="8962" max="8962" width="9" style="17" customWidth="1"/>
    <col min="8963" max="8963" width="5.08984375" style="17" customWidth="1"/>
    <col min="8964" max="8964" width="5.36328125" style="17" customWidth="1"/>
    <col min="8965" max="8965" width="5.453125" style="17" customWidth="1"/>
    <col min="8966" max="8966" width="39.90625" style="17" customWidth="1"/>
    <col min="8967" max="8968" width="10.08984375" style="17" customWidth="1"/>
    <col min="8969" max="8969" width="9.81640625" style="17" customWidth="1"/>
    <col min="8970" max="8970" width="10.453125" style="17" bestFit="1" customWidth="1"/>
    <col min="8971" max="8971" width="9.08984375" style="17"/>
    <col min="8972" max="8972" width="9.90625" style="17" customWidth="1"/>
    <col min="8973" max="8973" width="11.6328125" style="17" customWidth="1"/>
    <col min="8974" max="8974" width="8.1796875" style="17" customWidth="1"/>
    <col min="8975" max="8978" width="9.08984375" style="17"/>
    <col min="8979" max="8979" width="11.6328125" style="17" customWidth="1"/>
    <col min="8980" max="9216" width="9.08984375" style="17"/>
    <col min="9217" max="9217" width="3.08984375" style="17" customWidth="1"/>
    <col min="9218" max="9218" width="9" style="17" customWidth="1"/>
    <col min="9219" max="9219" width="5.08984375" style="17" customWidth="1"/>
    <col min="9220" max="9220" width="5.36328125" style="17" customWidth="1"/>
    <col min="9221" max="9221" width="5.453125" style="17" customWidth="1"/>
    <col min="9222" max="9222" width="39.90625" style="17" customWidth="1"/>
    <col min="9223" max="9224" width="10.08984375" style="17" customWidth="1"/>
    <col min="9225" max="9225" width="9.81640625" style="17" customWidth="1"/>
    <col min="9226" max="9226" width="10.453125" style="17" bestFit="1" customWidth="1"/>
    <col min="9227" max="9227" width="9.08984375" style="17"/>
    <col min="9228" max="9228" width="9.90625" style="17" customWidth="1"/>
    <col min="9229" max="9229" width="11.6328125" style="17" customWidth="1"/>
    <col min="9230" max="9230" width="8.1796875" style="17" customWidth="1"/>
    <col min="9231" max="9234" width="9.08984375" style="17"/>
    <col min="9235" max="9235" width="11.6328125" style="17" customWidth="1"/>
    <col min="9236" max="9472" width="9.08984375" style="17"/>
    <col min="9473" max="9473" width="3.08984375" style="17" customWidth="1"/>
    <col min="9474" max="9474" width="9" style="17" customWidth="1"/>
    <col min="9475" max="9475" width="5.08984375" style="17" customWidth="1"/>
    <col min="9476" max="9476" width="5.36328125" style="17" customWidth="1"/>
    <col min="9477" max="9477" width="5.453125" style="17" customWidth="1"/>
    <col min="9478" max="9478" width="39.90625" style="17" customWidth="1"/>
    <col min="9479" max="9480" width="10.08984375" style="17" customWidth="1"/>
    <col min="9481" max="9481" width="9.81640625" style="17" customWidth="1"/>
    <col min="9482" max="9482" width="10.453125" style="17" bestFit="1" customWidth="1"/>
    <col min="9483" max="9483" width="9.08984375" style="17"/>
    <col min="9484" max="9484" width="9.90625" style="17" customWidth="1"/>
    <col min="9485" max="9485" width="11.6328125" style="17" customWidth="1"/>
    <col min="9486" max="9486" width="8.1796875" style="17" customWidth="1"/>
    <col min="9487" max="9490" width="9.08984375" style="17"/>
    <col min="9491" max="9491" width="11.6328125" style="17" customWidth="1"/>
    <col min="9492" max="9728" width="9.08984375" style="17"/>
    <col min="9729" max="9729" width="3.08984375" style="17" customWidth="1"/>
    <col min="9730" max="9730" width="9" style="17" customWidth="1"/>
    <col min="9731" max="9731" width="5.08984375" style="17" customWidth="1"/>
    <col min="9732" max="9732" width="5.36328125" style="17" customWidth="1"/>
    <col min="9733" max="9733" width="5.453125" style="17" customWidth="1"/>
    <col min="9734" max="9734" width="39.90625" style="17" customWidth="1"/>
    <col min="9735" max="9736" width="10.08984375" style="17" customWidth="1"/>
    <col min="9737" max="9737" width="9.81640625" style="17" customWidth="1"/>
    <col min="9738" max="9738" width="10.453125" style="17" bestFit="1" customWidth="1"/>
    <col min="9739" max="9739" width="9.08984375" style="17"/>
    <col min="9740" max="9740" width="9.90625" style="17" customWidth="1"/>
    <col min="9741" max="9741" width="11.6328125" style="17" customWidth="1"/>
    <col min="9742" max="9742" width="8.1796875" style="17" customWidth="1"/>
    <col min="9743" max="9746" width="9.08984375" style="17"/>
    <col min="9747" max="9747" width="11.6328125" style="17" customWidth="1"/>
    <col min="9748" max="9984" width="9.08984375" style="17"/>
    <col min="9985" max="9985" width="3.08984375" style="17" customWidth="1"/>
    <col min="9986" max="9986" width="9" style="17" customWidth="1"/>
    <col min="9987" max="9987" width="5.08984375" style="17" customWidth="1"/>
    <col min="9988" max="9988" width="5.36328125" style="17" customWidth="1"/>
    <col min="9989" max="9989" width="5.453125" style="17" customWidth="1"/>
    <col min="9990" max="9990" width="39.90625" style="17" customWidth="1"/>
    <col min="9991" max="9992" width="10.08984375" style="17" customWidth="1"/>
    <col min="9993" max="9993" width="9.81640625" style="17" customWidth="1"/>
    <col min="9994" max="9994" width="10.453125" style="17" bestFit="1" customWidth="1"/>
    <col min="9995" max="9995" width="9.08984375" style="17"/>
    <col min="9996" max="9996" width="9.90625" style="17" customWidth="1"/>
    <col min="9997" max="9997" width="11.6328125" style="17" customWidth="1"/>
    <col min="9998" max="9998" width="8.1796875" style="17" customWidth="1"/>
    <col min="9999" max="10002" width="9.08984375" style="17"/>
    <col min="10003" max="10003" width="11.6328125" style="17" customWidth="1"/>
    <col min="10004" max="10240" width="9.08984375" style="17"/>
    <col min="10241" max="10241" width="3.08984375" style="17" customWidth="1"/>
    <col min="10242" max="10242" width="9" style="17" customWidth="1"/>
    <col min="10243" max="10243" width="5.08984375" style="17" customWidth="1"/>
    <col min="10244" max="10244" width="5.36328125" style="17" customWidth="1"/>
    <col min="10245" max="10245" width="5.453125" style="17" customWidth="1"/>
    <col min="10246" max="10246" width="39.90625" style="17" customWidth="1"/>
    <col min="10247" max="10248" width="10.08984375" style="17" customWidth="1"/>
    <col min="10249" max="10249" width="9.81640625" style="17" customWidth="1"/>
    <col min="10250" max="10250" width="10.453125" style="17" bestFit="1" customWidth="1"/>
    <col min="10251" max="10251" width="9.08984375" style="17"/>
    <col min="10252" max="10252" width="9.90625" style="17" customWidth="1"/>
    <col min="10253" max="10253" width="11.6328125" style="17" customWidth="1"/>
    <col min="10254" max="10254" width="8.1796875" style="17" customWidth="1"/>
    <col min="10255" max="10258" width="9.08984375" style="17"/>
    <col min="10259" max="10259" width="11.6328125" style="17" customWidth="1"/>
    <col min="10260" max="10496" width="9.08984375" style="17"/>
    <col min="10497" max="10497" width="3.08984375" style="17" customWidth="1"/>
    <col min="10498" max="10498" width="9" style="17" customWidth="1"/>
    <col min="10499" max="10499" width="5.08984375" style="17" customWidth="1"/>
    <col min="10500" max="10500" width="5.36328125" style="17" customWidth="1"/>
    <col min="10501" max="10501" width="5.453125" style="17" customWidth="1"/>
    <col min="10502" max="10502" width="39.90625" style="17" customWidth="1"/>
    <col min="10503" max="10504" width="10.08984375" style="17" customWidth="1"/>
    <col min="10505" max="10505" width="9.81640625" style="17" customWidth="1"/>
    <col min="10506" max="10506" width="10.453125" style="17" bestFit="1" customWidth="1"/>
    <col min="10507" max="10507" width="9.08984375" style="17"/>
    <col min="10508" max="10508" width="9.90625" style="17" customWidth="1"/>
    <col min="10509" max="10509" width="11.6328125" style="17" customWidth="1"/>
    <col min="10510" max="10510" width="8.1796875" style="17" customWidth="1"/>
    <col min="10511" max="10514" width="9.08984375" style="17"/>
    <col min="10515" max="10515" width="11.6328125" style="17" customWidth="1"/>
    <col min="10516" max="10752" width="9.08984375" style="17"/>
    <col min="10753" max="10753" width="3.08984375" style="17" customWidth="1"/>
    <col min="10754" max="10754" width="9" style="17" customWidth="1"/>
    <col min="10755" max="10755" width="5.08984375" style="17" customWidth="1"/>
    <col min="10756" max="10756" width="5.36328125" style="17" customWidth="1"/>
    <col min="10757" max="10757" width="5.453125" style="17" customWidth="1"/>
    <col min="10758" max="10758" width="39.90625" style="17" customWidth="1"/>
    <col min="10759" max="10760" width="10.08984375" style="17" customWidth="1"/>
    <col min="10761" max="10761" width="9.81640625" style="17" customWidth="1"/>
    <col min="10762" max="10762" width="10.453125" style="17" bestFit="1" customWidth="1"/>
    <col min="10763" max="10763" width="9.08984375" style="17"/>
    <col min="10764" max="10764" width="9.90625" style="17" customWidth="1"/>
    <col min="10765" max="10765" width="11.6328125" style="17" customWidth="1"/>
    <col min="10766" max="10766" width="8.1796875" style="17" customWidth="1"/>
    <col min="10767" max="10770" width="9.08984375" style="17"/>
    <col min="10771" max="10771" width="11.6328125" style="17" customWidth="1"/>
    <col min="10772" max="11008" width="9.08984375" style="17"/>
    <col min="11009" max="11009" width="3.08984375" style="17" customWidth="1"/>
    <col min="11010" max="11010" width="9" style="17" customWidth="1"/>
    <col min="11011" max="11011" width="5.08984375" style="17" customWidth="1"/>
    <col min="11012" max="11012" width="5.36328125" style="17" customWidth="1"/>
    <col min="11013" max="11013" width="5.453125" style="17" customWidth="1"/>
    <col min="11014" max="11014" width="39.90625" style="17" customWidth="1"/>
    <col min="11015" max="11016" width="10.08984375" style="17" customWidth="1"/>
    <col min="11017" max="11017" width="9.81640625" style="17" customWidth="1"/>
    <col min="11018" max="11018" width="10.453125" style="17" bestFit="1" customWidth="1"/>
    <col min="11019" max="11019" width="9.08984375" style="17"/>
    <col min="11020" max="11020" width="9.90625" style="17" customWidth="1"/>
    <col min="11021" max="11021" width="11.6328125" style="17" customWidth="1"/>
    <col min="11022" max="11022" width="8.1796875" style="17" customWidth="1"/>
    <col min="11023" max="11026" width="9.08984375" style="17"/>
    <col min="11027" max="11027" width="11.6328125" style="17" customWidth="1"/>
    <col min="11028" max="11264" width="9.08984375" style="17"/>
    <col min="11265" max="11265" width="3.08984375" style="17" customWidth="1"/>
    <col min="11266" max="11266" width="9" style="17" customWidth="1"/>
    <col min="11267" max="11267" width="5.08984375" style="17" customWidth="1"/>
    <col min="11268" max="11268" width="5.36328125" style="17" customWidth="1"/>
    <col min="11269" max="11269" width="5.453125" style="17" customWidth="1"/>
    <col min="11270" max="11270" width="39.90625" style="17" customWidth="1"/>
    <col min="11271" max="11272" width="10.08984375" style="17" customWidth="1"/>
    <col min="11273" max="11273" width="9.81640625" style="17" customWidth="1"/>
    <col min="11274" max="11274" width="10.453125" style="17" bestFit="1" customWidth="1"/>
    <col min="11275" max="11275" width="9.08984375" style="17"/>
    <col min="11276" max="11276" width="9.90625" style="17" customWidth="1"/>
    <col min="11277" max="11277" width="11.6328125" style="17" customWidth="1"/>
    <col min="11278" max="11278" width="8.1796875" style="17" customWidth="1"/>
    <col min="11279" max="11282" width="9.08984375" style="17"/>
    <col min="11283" max="11283" width="11.6328125" style="17" customWidth="1"/>
    <col min="11284" max="11520" width="9.08984375" style="17"/>
    <col min="11521" max="11521" width="3.08984375" style="17" customWidth="1"/>
    <col min="11522" max="11522" width="9" style="17" customWidth="1"/>
    <col min="11523" max="11523" width="5.08984375" style="17" customWidth="1"/>
    <col min="11524" max="11524" width="5.36328125" style="17" customWidth="1"/>
    <col min="11525" max="11525" width="5.453125" style="17" customWidth="1"/>
    <col min="11526" max="11526" width="39.90625" style="17" customWidth="1"/>
    <col min="11527" max="11528" width="10.08984375" style="17" customWidth="1"/>
    <col min="11529" max="11529" width="9.81640625" style="17" customWidth="1"/>
    <col min="11530" max="11530" width="10.453125" style="17" bestFit="1" customWidth="1"/>
    <col min="11531" max="11531" width="9.08984375" style="17"/>
    <col min="11532" max="11532" width="9.90625" style="17" customWidth="1"/>
    <col min="11533" max="11533" width="11.6328125" style="17" customWidth="1"/>
    <col min="11534" max="11534" width="8.1796875" style="17" customWidth="1"/>
    <col min="11535" max="11538" width="9.08984375" style="17"/>
    <col min="11539" max="11539" width="11.6328125" style="17" customWidth="1"/>
    <col min="11540" max="11776" width="9.08984375" style="17"/>
    <col min="11777" max="11777" width="3.08984375" style="17" customWidth="1"/>
    <col min="11778" max="11778" width="9" style="17" customWidth="1"/>
    <col min="11779" max="11779" width="5.08984375" style="17" customWidth="1"/>
    <col min="11780" max="11780" width="5.36328125" style="17" customWidth="1"/>
    <col min="11781" max="11781" width="5.453125" style="17" customWidth="1"/>
    <col min="11782" max="11782" width="39.90625" style="17" customWidth="1"/>
    <col min="11783" max="11784" width="10.08984375" style="17" customWidth="1"/>
    <col min="11785" max="11785" width="9.81640625" style="17" customWidth="1"/>
    <col min="11786" max="11786" width="10.453125" style="17" bestFit="1" customWidth="1"/>
    <col min="11787" max="11787" width="9.08984375" style="17"/>
    <col min="11788" max="11788" width="9.90625" style="17" customWidth="1"/>
    <col min="11789" max="11789" width="11.6328125" style="17" customWidth="1"/>
    <col min="11790" max="11790" width="8.1796875" style="17" customWidth="1"/>
    <col min="11791" max="11794" width="9.08984375" style="17"/>
    <col min="11795" max="11795" width="11.6328125" style="17" customWidth="1"/>
    <col min="11796" max="12032" width="9.08984375" style="17"/>
    <col min="12033" max="12033" width="3.08984375" style="17" customWidth="1"/>
    <col min="12034" max="12034" width="9" style="17" customWidth="1"/>
    <col min="12035" max="12035" width="5.08984375" style="17" customWidth="1"/>
    <col min="12036" max="12036" width="5.36328125" style="17" customWidth="1"/>
    <col min="12037" max="12037" width="5.453125" style="17" customWidth="1"/>
    <col min="12038" max="12038" width="39.90625" style="17" customWidth="1"/>
    <col min="12039" max="12040" width="10.08984375" style="17" customWidth="1"/>
    <col min="12041" max="12041" width="9.81640625" style="17" customWidth="1"/>
    <col min="12042" max="12042" width="10.453125" style="17" bestFit="1" customWidth="1"/>
    <col min="12043" max="12043" width="9.08984375" style="17"/>
    <col min="12044" max="12044" width="9.90625" style="17" customWidth="1"/>
    <col min="12045" max="12045" width="11.6328125" style="17" customWidth="1"/>
    <col min="12046" max="12046" width="8.1796875" style="17" customWidth="1"/>
    <col min="12047" max="12050" width="9.08984375" style="17"/>
    <col min="12051" max="12051" width="11.6328125" style="17" customWidth="1"/>
    <col min="12052" max="12288" width="9.08984375" style="17"/>
    <col min="12289" max="12289" width="3.08984375" style="17" customWidth="1"/>
    <col min="12290" max="12290" width="9" style="17" customWidth="1"/>
    <col min="12291" max="12291" width="5.08984375" style="17" customWidth="1"/>
    <col min="12292" max="12292" width="5.36328125" style="17" customWidth="1"/>
    <col min="12293" max="12293" width="5.453125" style="17" customWidth="1"/>
    <col min="12294" max="12294" width="39.90625" style="17" customWidth="1"/>
    <col min="12295" max="12296" width="10.08984375" style="17" customWidth="1"/>
    <col min="12297" max="12297" width="9.81640625" style="17" customWidth="1"/>
    <col min="12298" max="12298" width="10.453125" style="17" bestFit="1" customWidth="1"/>
    <col min="12299" max="12299" width="9.08984375" style="17"/>
    <col min="12300" max="12300" width="9.90625" style="17" customWidth="1"/>
    <col min="12301" max="12301" width="11.6328125" style="17" customWidth="1"/>
    <col min="12302" max="12302" width="8.1796875" style="17" customWidth="1"/>
    <col min="12303" max="12306" width="9.08984375" style="17"/>
    <col min="12307" max="12307" width="11.6328125" style="17" customWidth="1"/>
    <col min="12308" max="12544" width="9.08984375" style="17"/>
    <col min="12545" max="12545" width="3.08984375" style="17" customWidth="1"/>
    <col min="12546" max="12546" width="9" style="17" customWidth="1"/>
    <col min="12547" max="12547" width="5.08984375" style="17" customWidth="1"/>
    <col min="12548" max="12548" width="5.36328125" style="17" customWidth="1"/>
    <col min="12549" max="12549" width="5.453125" style="17" customWidth="1"/>
    <col min="12550" max="12550" width="39.90625" style="17" customWidth="1"/>
    <col min="12551" max="12552" width="10.08984375" style="17" customWidth="1"/>
    <col min="12553" max="12553" width="9.81640625" style="17" customWidth="1"/>
    <col min="12554" max="12554" width="10.453125" style="17" bestFit="1" customWidth="1"/>
    <col min="12555" max="12555" width="9.08984375" style="17"/>
    <col min="12556" max="12556" width="9.90625" style="17" customWidth="1"/>
    <col min="12557" max="12557" width="11.6328125" style="17" customWidth="1"/>
    <col min="12558" max="12558" width="8.1796875" style="17" customWidth="1"/>
    <col min="12559" max="12562" width="9.08984375" style="17"/>
    <col min="12563" max="12563" width="11.6328125" style="17" customWidth="1"/>
    <col min="12564" max="12800" width="9.08984375" style="17"/>
    <col min="12801" max="12801" width="3.08984375" style="17" customWidth="1"/>
    <col min="12802" max="12802" width="9" style="17" customWidth="1"/>
    <col min="12803" max="12803" width="5.08984375" style="17" customWidth="1"/>
    <col min="12804" max="12804" width="5.36328125" style="17" customWidth="1"/>
    <col min="12805" max="12805" width="5.453125" style="17" customWidth="1"/>
    <col min="12806" max="12806" width="39.90625" style="17" customWidth="1"/>
    <col min="12807" max="12808" width="10.08984375" style="17" customWidth="1"/>
    <col min="12809" max="12809" width="9.81640625" style="17" customWidth="1"/>
    <col min="12810" max="12810" width="10.453125" style="17" bestFit="1" customWidth="1"/>
    <col min="12811" max="12811" width="9.08984375" style="17"/>
    <col min="12812" max="12812" width="9.90625" style="17" customWidth="1"/>
    <col min="12813" max="12813" width="11.6328125" style="17" customWidth="1"/>
    <col min="12814" max="12814" width="8.1796875" style="17" customWidth="1"/>
    <col min="12815" max="12818" width="9.08984375" style="17"/>
    <col min="12819" max="12819" width="11.6328125" style="17" customWidth="1"/>
    <col min="12820" max="13056" width="9.08984375" style="17"/>
    <col min="13057" max="13057" width="3.08984375" style="17" customWidth="1"/>
    <col min="13058" max="13058" width="9" style="17" customWidth="1"/>
    <col min="13059" max="13059" width="5.08984375" style="17" customWidth="1"/>
    <col min="13060" max="13060" width="5.36328125" style="17" customWidth="1"/>
    <col min="13061" max="13061" width="5.453125" style="17" customWidth="1"/>
    <col min="13062" max="13062" width="39.90625" style="17" customWidth="1"/>
    <col min="13063" max="13064" width="10.08984375" style="17" customWidth="1"/>
    <col min="13065" max="13065" width="9.81640625" style="17" customWidth="1"/>
    <col min="13066" max="13066" width="10.453125" style="17" bestFit="1" customWidth="1"/>
    <col min="13067" max="13067" width="9.08984375" style="17"/>
    <col min="13068" max="13068" width="9.90625" style="17" customWidth="1"/>
    <col min="13069" max="13069" width="11.6328125" style="17" customWidth="1"/>
    <col min="13070" max="13070" width="8.1796875" style="17" customWidth="1"/>
    <col min="13071" max="13074" width="9.08984375" style="17"/>
    <col min="13075" max="13075" width="11.6328125" style="17" customWidth="1"/>
    <col min="13076" max="13312" width="9.08984375" style="17"/>
    <col min="13313" max="13313" width="3.08984375" style="17" customWidth="1"/>
    <col min="13314" max="13314" width="9" style="17" customWidth="1"/>
    <col min="13315" max="13315" width="5.08984375" style="17" customWidth="1"/>
    <col min="13316" max="13316" width="5.36328125" style="17" customWidth="1"/>
    <col min="13317" max="13317" width="5.453125" style="17" customWidth="1"/>
    <col min="13318" max="13318" width="39.90625" style="17" customWidth="1"/>
    <col min="13319" max="13320" width="10.08984375" style="17" customWidth="1"/>
    <col min="13321" max="13321" width="9.81640625" style="17" customWidth="1"/>
    <col min="13322" max="13322" width="10.453125" style="17" bestFit="1" customWidth="1"/>
    <col min="13323" max="13323" width="9.08984375" style="17"/>
    <col min="13324" max="13324" width="9.90625" style="17" customWidth="1"/>
    <col min="13325" max="13325" width="11.6328125" style="17" customWidth="1"/>
    <col min="13326" max="13326" width="8.1796875" style="17" customWidth="1"/>
    <col min="13327" max="13330" width="9.08984375" style="17"/>
    <col min="13331" max="13331" width="11.6328125" style="17" customWidth="1"/>
    <col min="13332" max="13568" width="9.08984375" style="17"/>
    <col min="13569" max="13569" width="3.08984375" style="17" customWidth="1"/>
    <col min="13570" max="13570" width="9" style="17" customWidth="1"/>
    <col min="13571" max="13571" width="5.08984375" style="17" customWidth="1"/>
    <col min="13572" max="13572" width="5.36328125" style="17" customWidth="1"/>
    <col min="13573" max="13573" width="5.453125" style="17" customWidth="1"/>
    <col min="13574" max="13574" width="39.90625" style="17" customWidth="1"/>
    <col min="13575" max="13576" width="10.08984375" style="17" customWidth="1"/>
    <col min="13577" max="13577" width="9.81640625" style="17" customWidth="1"/>
    <col min="13578" max="13578" width="10.453125" style="17" bestFit="1" customWidth="1"/>
    <col min="13579" max="13579" width="9.08984375" style="17"/>
    <col min="13580" max="13580" width="9.90625" style="17" customWidth="1"/>
    <col min="13581" max="13581" width="11.6328125" style="17" customWidth="1"/>
    <col min="13582" max="13582" width="8.1796875" style="17" customWidth="1"/>
    <col min="13583" max="13586" width="9.08984375" style="17"/>
    <col min="13587" max="13587" width="11.6328125" style="17" customWidth="1"/>
    <col min="13588" max="13824" width="9.08984375" style="17"/>
    <col min="13825" max="13825" width="3.08984375" style="17" customWidth="1"/>
    <col min="13826" max="13826" width="9" style="17" customWidth="1"/>
    <col min="13827" max="13827" width="5.08984375" style="17" customWidth="1"/>
    <col min="13828" max="13828" width="5.36328125" style="17" customWidth="1"/>
    <col min="13829" max="13829" width="5.453125" style="17" customWidth="1"/>
    <col min="13830" max="13830" width="39.90625" style="17" customWidth="1"/>
    <col min="13831" max="13832" width="10.08984375" style="17" customWidth="1"/>
    <col min="13833" max="13833" width="9.81640625" style="17" customWidth="1"/>
    <col min="13834" max="13834" width="10.453125" style="17" bestFit="1" customWidth="1"/>
    <col min="13835" max="13835" width="9.08984375" style="17"/>
    <col min="13836" max="13836" width="9.90625" style="17" customWidth="1"/>
    <col min="13837" max="13837" width="11.6328125" style="17" customWidth="1"/>
    <col min="13838" max="13838" width="8.1796875" style="17" customWidth="1"/>
    <col min="13839" max="13842" width="9.08984375" style="17"/>
    <col min="13843" max="13843" width="11.6328125" style="17" customWidth="1"/>
    <col min="13844" max="14080" width="9.08984375" style="17"/>
    <col min="14081" max="14081" width="3.08984375" style="17" customWidth="1"/>
    <col min="14082" max="14082" width="9" style="17" customWidth="1"/>
    <col min="14083" max="14083" width="5.08984375" style="17" customWidth="1"/>
    <col min="14084" max="14084" width="5.36328125" style="17" customWidth="1"/>
    <col min="14085" max="14085" width="5.453125" style="17" customWidth="1"/>
    <col min="14086" max="14086" width="39.90625" style="17" customWidth="1"/>
    <col min="14087" max="14088" width="10.08984375" style="17" customWidth="1"/>
    <col min="14089" max="14089" width="9.81640625" style="17" customWidth="1"/>
    <col min="14090" max="14090" width="10.453125" style="17" bestFit="1" customWidth="1"/>
    <col min="14091" max="14091" width="9.08984375" style="17"/>
    <col min="14092" max="14092" width="9.90625" style="17" customWidth="1"/>
    <col min="14093" max="14093" width="11.6328125" style="17" customWidth="1"/>
    <col min="14094" max="14094" width="8.1796875" style="17" customWidth="1"/>
    <col min="14095" max="14098" width="9.08984375" style="17"/>
    <col min="14099" max="14099" width="11.6328125" style="17" customWidth="1"/>
    <col min="14100" max="14336" width="9.08984375" style="17"/>
    <col min="14337" max="14337" width="3.08984375" style="17" customWidth="1"/>
    <col min="14338" max="14338" width="9" style="17" customWidth="1"/>
    <col min="14339" max="14339" width="5.08984375" style="17" customWidth="1"/>
    <col min="14340" max="14340" width="5.36328125" style="17" customWidth="1"/>
    <col min="14341" max="14341" width="5.453125" style="17" customWidth="1"/>
    <col min="14342" max="14342" width="39.90625" style="17" customWidth="1"/>
    <col min="14343" max="14344" width="10.08984375" style="17" customWidth="1"/>
    <col min="14345" max="14345" width="9.81640625" style="17" customWidth="1"/>
    <col min="14346" max="14346" width="10.453125" style="17" bestFit="1" customWidth="1"/>
    <col min="14347" max="14347" width="9.08984375" style="17"/>
    <col min="14348" max="14348" width="9.90625" style="17" customWidth="1"/>
    <col min="14349" max="14349" width="11.6328125" style="17" customWidth="1"/>
    <col min="14350" max="14350" width="8.1796875" style="17" customWidth="1"/>
    <col min="14351" max="14354" width="9.08984375" style="17"/>
    <col min="14355" max="14355" width="11.6328125" style="17" customWidth="1"/>
    <col min="14356" max="14592" width="9.08984375" style="17"/>
    <col min="14593" max="14593" width="3.08984375" style="17" customWidth="1"/>
    <col min="14594" max="14594" width="9" style="17" customWidth="1"/>
    <col min="14595" max="14595" width="5.08984375" style="17" customWidth="1"/>
    <col min="14596" max="14596" width="5.36328125" style="17" customWidth="1"/>
    <col min="14597" max="14597" width="5.453125" style="17" customWidth="1"/>
    <col min="14598" max="14598" width="39.90625" style="17" customWidth="1"/>
    <col min="14599" max="14600" width="10.08984375" style="17" customWidth="1"/>
    <col min="14601" max="14601" width="9.81640625" style="17" customWidth="1"/>
    <col min="14602" max="14602" width="10.453125" style="17" bestFit="1" customWidth="1"/>
    <col min="14603" max="14603" width="9.08984375" style="17"/>
    <col min="14604" max="14604" width="9.90625" style="17" customWidth="1"/>
    <col min="14605" max="14605" width="11.6328125" style="17" customWidth="1"/>
    <col min="14606" max="14606" width="8.1796875" style="17" customWidth="1"/>
    <col min="14607" max="14610" width="9.08984375" style="17"/>
    <col min="14611" max="14611" width="11.6328125" style="17" customWidth="1"/>
    <col min="14612" max="14848" width="9.08984375" style="17"/>
    <col min="14849" max="14849" width="3.08984375" style="17" customWidth="1"/>
    <col min="14850" max="14850" width="9" style="17" customWidth="1"/>
    <col min="14851" max="14851" width="5.08984375" style="17" customWidth="1"/>
    <col min="14852" max="14852" width="5.36328125" style="17" customWidth="1"/>
    <col min="14853" max="14853" width="5.453125" style="17" customWidth="1"/>
    <col min="14854" max="14854" width="39.90625" style="17" customWidth="1"/>
    <col min="14855" max="14856" width="10.08984375" style="17" customWidth="1"/>
    <col min="14857" max="14857" width="9.81640625" style="17" customWidth="1"/>
    <col min="14858" max="14858" width="10.453125" style="17" bestFit="1" customWidth="1"/>
    <col min="14859" max="14859" width="9.08984375" style="17"/>
    <col min="14860" max="14860" width="9.90625" style="17" customWidth="1"/>
    <col min="14861" max="14861" width="11.6328125" style="17" customWidth="1"/>
    <col min="14862" max="14862" width="8.1796875" style="17" customWidth="1"/>
    <col min="14863" max="14866" width="9.08984375" style="17"/>
    <col min="14867" max="14867" width="11.6328125" style="17" customWidth="1"/>
    <col min="14868" max="15104" width="9.08984375" style="17"/>
    <col min="15105" max="15105" width="3.08984375" style="17" customWidth="1"/>
    <col min="15106" max="15106" width="9" style="17" customWidth="1"/>
    <col min="15107" max="15107" width="5.08984375" style="17" customWidth="1"/>
    <col min="15108" max="15108" width="5.36328125" style="17" customWidth="1"/>
    <col min="15109" max="15109" width="5.453125" style="17" customWidth="1"/>
    <col min="15110" max="15110" width="39.90625" style="17" customWidth="1"/>
    <col min="15111" max="15112" width="10.08984375" style="17" customWidth="1"/>
    <col min="15113" max="15113" width="9.81640625" style="17" customWidth="1"/>
    <col min="15114" max="15114" width="10.453125" style="17" bestFit="1" customWidth="1"/>
    <col min="15115" max="15115" width="9.08984375" style="17"/>
    <col min="15116" max="15116" width="9.90625" style="17" customWidth="1"/>
    <col min="15117" max="15117" width="11.6328125" style="17" customWidth="1"/>
    <col min="15118" max="15118" width="8.1796875" style="17" customWidth="1"/>
    <col min="15119" max="15122" width="9.08984375" style="17"/>
    <col min="15123" max="15123" width="11.6328125" style="17" customWidth="1"/>
    <col min="15124" max="15360" width="9.08984375" style="17"/>
    <col min="15361" max="15361" width="3.08984375" style="17" customWidth="1"/>
    <col min="15362" max="15362" width="9" style="17" customWidth="1"/>
    <col min="15363" max="15363" width="5.08984375" style="17" customWidth="1"/>
    <col min="15364" max="15364" width="5.36328125" style="17" customWidth="1"/>
    <col min="15365" max="15365" width="5.453125" style="17" customWidth="1"/>
    <col min="15366" max="15366" width="39.90625" style="17" customWidth="1"/>
    <col min="15367" max="15368" width="10.08984375" style="17" customWidth="1"/>
    <col min="15369" max="15369" width="9.81640625" style="17" customWidth="1"/>
    <col min="15370" max="15370" width="10.453125" style="17" bestFit="1" customWidth="1"/>
    <col min="15371" max="15371" width="9.08984375" style="17"/>
    <col min="15372" max="15372" width="9.90625" style="17" customWidth="1"/>
    <col min="15373" max="15373" width="11.6328125" style="17" customWidth="1"/>
    <col min="15374" max="15374" width="8.1796875" style="17" customWidth="1"/>
    <col min="15375" max="15378" width="9.08984375" style="17"/>
    <col min="15379" max="15379" width="11.6328125" style="17" customWidth="1"/>
    <col min="15380" max="15616" width="9.08984375" style="17"/>
    <col min="15617" max="15617" width="3.08984375" style="17" customWidth="1"/>
    <col min="15618" max="15618" width="9" style="17" customWidth="1"/>
    <col min="15619" max="15619" width="5.08984375" style="17" customWidth="1"/>
    <col min="15620" max="15620" width="5.36328125" style="17" customWidth="1"/>
    <col min="15621" max="15621" width="5.453125" style="17" customWidth="1"/>
    <col min="15622" max="15622" width="39.90625" style="17" customWidth="1"/>
    <col min="15623" max="15624" width="10.08984375" style="17" customWidth="1"/>
    <col min="15625" max="15625" width="9.81640625" style="17" customWidth="1"/>
    <col min="15626" max="15626" width="10.453125" style="17" bestFit="1" customWidth="1"/>
    <col min="15627" max="15627" width="9.08984375" style="17"/>
    <col min="15628" max="15628" width="9.90625" style="17" customWidth="1"/>
    <col min="15629" max="15629" width="11.6328125" style="17" customWidth="1"/>
    <col min="15630" max="15630" width="8.1796875" style="17" customWidth="1"/>
    <col min="15631" max="15634" width="9.08984375" style="17"/>
    <col min="15635" max="15635" width="11.6328125" style="17" customWidth="1"/>
    <col min="15636" max="15872" width="9.08984375" style="17"/>
    <col min="15873" max="15873" width="3.08984375" style="17" customWidth="1"/>
    <col min="15874" max="15874" width="9" style="17" customWidth="1"/>
    <col min="15875" max="15875" width="5.08984375" style="17" customWidth="1"/>
    <col min="15876" max="15876" width="5.36328125" style="17" customWidth="1"/>
    <col min="15877" max="15877" width="5.453125" style="17" customWidth="1"/>
    <col min="15878" max="15878" width="39.90625" style="17" customWidth="1"/>
    <col min="15879" max="15880" width="10.08984375" style="17" customWidth="1"/>
    <col min="15881" max="15881" width="9.81640625" style="17" customWidth="1"/>
    <col min="15882" max="15882" width="10.453125" style="17" bestFit="1" customWidth="1"/>
    <col min="15883" max="15883" width="9.08984375" style="17"/>
    <col min="15884" max="15884" width="9.90625" style="17" customWidth="1"/>
    <col min="15885" max="15885" width="11.6328125" style="17" customWidth="1"/>
    <col min="15886" max="15886" width="8.1796875" style="17" customWidth="1"/>
    <col min="15887" max="15890" width="9.08984375" style="17"/>
    <col min="15891" max="15891" width="11.6328125" style="17" customWidth="1"/>
    <col min="15892" max="16128" width="9.08984375" style="17"/>
    <col min="16129" max="16129" width="3.08984375" style="17" customWidth="1"/>
    <col min="16130" max="16130" width="9" style="17" customWidth="1"/>
    <col min="16131" max="16131" width="5.08984375" style="17" customWidth="1"/>
    <col min="16132" max="16132" width="5.36328125" style="17" customWidth="1"/>
    <col min="16133" max="16133" width="5.453125" style="17" customWidth="1"/>
    <col min="16134" max="16134" width="39.90625" style="17" customWidth="1"/>
    <col min="16135" max="16136" width="10.08984375" style="17" customWidth="1"/>
    <col min="16137" max="16137" width="9.81640625" style="17" customWidth="1"/>
    <col min="16138" max="16138" width="10.453125" style="17" bestFit="1" customWidth="1"/>
    <col min="16139" max="16139" width="9.08984375" style="17"/>
    <col min="16140" max="16140" width="9.90625" style="17" customWidth="1"/>
    <col min="16141" max="16141" width="11.6328125" style="17" customWidth="1"/>
    <col min="16142" max="16142" width="8.1796875" style="17" customWidth="1"/>
    <col min="16143" max="16146" width="9.08984375" style="17"/>
    <col min="16147" max="16147" width="11.6328125" style="17" customWidth="1"/>
    <col min="16148" max="16384" width="9.08984375" style="17"/>
  </cols>
  <sheetData>
    <row r="1" spans="1:22" s="9" customFormat="1" ht="15" x14ac:dyDescent="0.4">
      <c r="A1" s="1" t="s">
        <v>0</v>
      </c>
      <c r="B1" s="2"/>
      <c r="C1" s="2"/>
      <c r="D1" s="2"/>
      <c r="E1" s="2"/>
      <c r="F1" s="2"/>
      <c r="G1" s="3"/>
      <c r="H1" s="3"/>
      <c r="I1" s="4"/>
      <c r="J1" s="5"/>
      <c r="K1" s="5"/>
      <c r="L1" s="6"/>
      <c r="M1" s="6"/>
      <c r="N1" s="6"/>
      <c r="O1" s="7"/>
      <c r="P1" s="5"/>
      <c r="Q1" s="7" t="s">
        <v>1</v>
      </c>
      <c r="R1" s="8"/>
    </row>
    <row r="2" spans="1:22" x14ac:dyDescent="0.25">
      <c r="A2" s="10"/>
      <c r="B2" s="11"/>
      <c r="C2" s="10"/>
      <c r="D2" s="10"/>
      <c r="E2" s="10"/>
      <c r="F2" s="10"/>
      <c r="G2" s="10"/>
      <c r="H2" s="10"/>
    </row>
    <row r="3" spans="1:22" ht="15.5" x14ac:dyDescent="0.35">
      <c r="A3" s="18" t="s">
        <v>2</v>
      </c>
      <c r="B3" s="18"/>
      <c r="C3" s="18"/>
      <c r="D3" s="18"/>
      <c r="E3" s="18"/>
      <c r="F3" s="18"/>
      <c r="G3" s="19"/>
      <c r="H3" s="19"/>
    </row>
    <row r="4" spans="1:22" x14ac:dyDescent="0.25">
      <c r="A4" s="10"/>
      <c r="B4" s="11"/>
      <c r="C4" s="10"/>
      <c r="D4" s="10"/>
      <c r="E4" s="10"/>
      <c r="F4" s="10"/>
      <c r="G4" s="10"/>
      <c r="H4" s="10"/>
    </row>
    <row r="5" spans="1:22" ht="15.5" x14ac:dyDescent="0.35">
      <c r="A5" s="20" t="s">
        <v>3</v>
      </c>
      <c r="B5" s="20"/>
      <c r="C5" s="20"/>
      <c r="D5" s="20"/>
      <c r="E5" s="20"/>
      <c r="F5" s="20"/>
      <c r="G5" s="21"/>
      <c r="H5" s="21"/>
    </row>
    <row r="6" spans="1:22" x14ac:dyDescent="0.25">
      <c r="A6" s="10"/>
      <c r="B6" s="11"/>
      <c r="C6" s="10"/>
      <c r="D6" s="10"/>
    </row>
    <row r="7" spans="1:22" s="12" customFormat="1" ht="13.5" thickBot="1" x14ac:dyDescent="0.35">
      <c r="A7" s="22"/>
      <c r="B7" s="23"/>
      <c r="C7" s="22"/>
      <c r="D7" s="22"/>
      <c r="E7" s="22"/>
      <c r="F7" s="22"/>
      <c r="G7" s="22"/>
      <c r="H7" s="22"/>
      <c r="I7" s="24"/>
      <c r="J7" s="22"/>
      <c r="K7" s="24"/>
      <c r="L7" s="22"/>
      <c r="M7" s="24"/>
      <c r="N7" s="25"/>
      <c r="O7" s="24"/>
      <c r="P7" s="25"/>
      <c r="Q7" s="24" t="s">
        <v>4</v>
      </c>
      <c r="R7" s="16"/>
    </row>
    <row r="8" spans="1:22" s="35" customFormat="1" ht="23.5" thickBot="1" x14ac:dyDescent="0.4">
      <c r="A8" s="26" t="s">
        <v>5</v>
      </c>
      <c r="B8" s="27" t="s">
        <v>6</v>
      </c>
      <c r="C8" s="28"/>
      <c r="D8" s="29" t="s">
        <v>7</v>
      </c>
      <c r="E8" s="30" t="s">
        <v>8</v>
      </c>
      <c r="F8" s="30" t="s">
        <v>9</v>
      </c>
      <c r="G8" s="31" t="s">
        <v>10</v>
      </c>
      <c r="H8" s="32" t="s">
        <v>11</v>
      </c>
      <c r="I8" s="33" t="s">
        <v>12</v>
      </c>
      <c r="J8" s="32" t="s">
        <v>13</v>
      </c>
      <c r="K8" s="33" t="s">
        <v>12</v>
      </c>
      <c r="L8" s="32" t="s">
        <v>14</v>
      </c>
      <c r="M8" s="33" t="s">
        <v>12</v>
      </c>
      <c r="N8" s="32" t="s">
        <v>15</v>
      </c>
      <c r="O8" s="33" t="s">
        <v>16</v>
      </c>
      <c r="P8" s="33" t="s">
        <v>17</v>
      </c>
      <c r="Q8" s="33" t="s">
        <v>16</v>
      </c>
      <c r="R8" s="34"/>
    </row>
    <row r="9" spans="1:22" s="12" customFormat="1" ht="13" thickBot="1" x14ac:dyDescent="0.3">
      <c r="A9" s="36" t="s">
        <v>18</v>
      </c>
      <c r="B9" s="37" t="s">
        <v>19</v>
      </c>
      <c r="C9" s="38"/>
      <c r="D9" s="39" t="s">
        <v>19</v>
      </c>
      <c r="E9" s="40" t="s">
        <v>19</v>
      </c>
      <c r="F9" s="41" t="s">
        <v>20</v>
      </c>
      <c r="G9" s="42">
        <f>+G10</f>
        <v>0</v>
      </c>
      <c r="H9" s="42">
        <f>+H10</f>
        <v>6137</v>
      </c>
      <c r="I9" s="42">
        <f>+I10</f>
        <v>6137</v>
      </c>
      <c r="J9" s="43">
        <f>+J10</f>
        <v>9000</v>
      </c>
      <c r="K9" s="43">
        <f>+I9+J9</f>
        <v>15137</v>
      </c>
      <c r="L9" s="44">
        <f>+L10</f>
        <v>5760</v>
      </c>
      <c r="M9" s="44">
        <f>+K9+L9</f>
        <v>20897</v>
      </c>
      <c r="N9" s="45">
        <f>+N10</f>
        <v>0</v>
      </c>
      <c r="O9" s="44">
        <f>+M9+N9</f>
        <v>20897</v>
      </c>
      <c r="P9" s="45">
        <f>+P10</f>
        <v>50</v>
      </c>
      <c r="Q9" s="45">
        <f>+O9+P9</f>
        <v>20947</v>
      </c>
      <c r="R9" s="16"/>
      <c r="S9" s="13"/>
      <c r="T9" s="13"/>
      <c r="U9" s="13"/>
      <c r="V9" s="13"/>
    </row>
    <row r="10" spans="1:22" s="12" customFormat="1" ht="24" thickBot="1" x14ac:dyDescent="0.35">
      <c r="A10" s="46" t="s">
        <v>18</v>
      </c>
      <c r="B10" s="47" t="s">
        <v>21</v>
      </c>
      <c r="C10" s="48"/>
      <c r="D10" s="49" t="s">
        <v>19</v>
      </c>
      <c r="E10" s="50" t="s">
        <v>19</v>
      </c>
      <c r="F10" s="51" t="s">
        <v>22</v>
      </c>
      <c r="G10" s="52">
        <f>+G11+G392+G755+G786+G793+G1128+G1185</f>
        <v>0</v>
      </c>
      <c r="H10" s="52">
        <f>+H11+H392+H755+H786+H793+H1128+H1185</f>
        <v>6137</v>
      </c>
      <c r="I10" s="52">
        <f>+I11+I392+I755+I786+I793+I1128+I1185</f>
        <v>6137</v>
      </c>
      <c r="J10" s="53">
        <f>+J11+J392+J755+J786+J793+J1128+J1185</f>
        <v>9000</v>
      </c>
      <c r="K10" s="53">
        <f t="shared" ref="K10:K75" si="0">+I10+J10</f>
        <v>15137</v>
      </c>
      <c r="L10" s="54">
        <f>+L11+L392+L755+L786+L793+L1128+L1185</f>
        <v>5760</v>
      </c>
      <c r="M10" s="55">
        <f t="shared" ref="M10:M75" si="1">+K10+L10</f>
        <v>20897</v>
      </c>
      <c r="N10" s="56">
        <f>+N11+N392+N755+N786+N793+N1128+N1185</f>
        <v>0</v>
      </c>
      <c r="O10" s="55">
        <f>+M10+N10</f>
        <v>20897</v>
      </c>
      <c r="P10" s="57">
        <f>+P11+P392+P755+P786+P1128+P1185</f>
        <v>50</v>
      </c>
      <c r="Q10" s="57">
        <f t="shared" ref="Q10:Q73" si="2">+O10+P10</f>
        <v>20947</v>
      </c>
      <c r="R10" s="16" t="s">
        <v>23</v>
      </c>
      <c r="S10" s="58"/>
      <c r="T10" s="13"/>
      <c r="U10" s="13"/>
      <c r="V10" s="13"/>
    </row>
    <row r="11" spans="1:22" s="12" customFormat="1" ht="13.5" thickBot="1" x14ac:dyDescent="0.35">
      <c r="A11" s="234" t="s">
        <v>18</v>
      </c>
      <c r="B11" s="235" t="s">
        <v>24</v>
      </c>
      <c r="C11" s="236"/>
      <c r="D11" s="237" t="s">
        <v>19</v>
      </c>
      <c r="E11" s="238" t="s">
        <v>19</v>
      </c>
      <c r="F11" s="239" t="s">
        <v>25</v>
      </c>
      <c r="G11" s="240">
        <v>0</v>
      </c>
      <c r="H11" s="241">
        <f>SUM(H12:H175)/2</f>
        <v>2766</v>
      </c>
      <c r="I11" s="242">
        <f t="shared" ref="I11:I400" si="3">+G11+H11</f>
        <v>2766</v>
      </c>
      <c r="J11" s="243">
        <f>+J12</f>
        <v>3150</v>
      </c>
      <c r="K11" s="243">
        <f t="shared" si="0"/>
        <v>5916</v>
      </c>
      <c r="L11" s="244">
        <f>+L12</f>
        <v>2304</v>
      </c>
      <c r="M11" s="243">
        <f t="shared" si="1"/>
        <v>8220</v>
      </c>
      <c r="N11" s="245">
        <f>SUM(N12:N391)/2</f>
        <v>0</v>
      </c>
      <c r="O11" s="246">
        <f>+M11+N11</f>
        <v>8220</v>
      </c>
      <c r="P11" s="245">
        <f>+P12+P14</f>
        <v>50</v>
      </c>
      <c r="Q11" s="245">
        <f t="shared" si="2"/>
        <v>8270</v>
      </c>
      <c r="R11" s="16" t="s">
        <v>23</v>
      </c>
      <c r="S11" s="13"/>
      <c r="T11" s="13"/>
      <c r="U11" s="13"/>
      <c r="V11" s="13"/>
    </row>
    <row r="12" spans="1:22" s="12" customFormat="1" x14ac:dyDescent="0.25">
      <c r="A12" s="59" t="s">
        <v>18</v>
      </c>
      <c r="B12" s="60">
        <v>3040000</v>
      </c>
      <c r="C12" s="61" t="s">
        <v>26</v>
      </c>
      <c r="D12" s="62" t="s">
        <v>19</v>
      </c>
      <c r="E12" s="60" t="s">
        <v>19</v>
      </c>
      <c r="F12" s="63" t="s">
        <v>27</v>
      </c>
      <c r="G12" s="64">
        <v>0</v>
      </c>
      <c r="H12" s="65">
        <v>78</v>
      </c>
      <c r="I12" s="66">
        <f t="shared" si="3"/>
        <v>78</v>
      </c>
      <c r="J12" s="67">
        <f>+J13</f>
        <v>3150</v>
      </c>
      <c r="K12" s="67">
        <f t="shared" si="0"/>
        <v>3228</v>
      </c>
      <c r="L12" s="68">
        <f>+L13</f>
        <v>2304</v>
      </c>
      <c r="M12" s="44">
        <f t="shared" si="1"/>
        <v>5532</v>
      </c>
      <c r="N12" s="45">
        <f>+N13</f>
        <v>-5388</v>
      </c>
      <c r="O12" s="69">
        <f t="shared" ref="O12:O77" si="4">+M12+N12</f>
        <v>144</v>
      </c>
      <c r="P12" s="70">
        <f>+P13</f>
        <v>25</v>
      </c>
      <c r="Q12" s="70">
        <f t="shared" si="2"/>
        <v>169</v>
      </c>
      <c r="R12" s="16" t="s">
        <v>23</v>
      </c>
      <c r="S12" s="13"/>
      <c r="T12" s="13"/>
      <c r="U12" s="13"/>
      <c r="V12" s="13"/>
    </row>
    <row r="13" spans="1:22" s="12" customFormat="1" ht="13" thickBot="1" x14ac:dyDescent="0.3">
      <c r="A13" s="71"/>
      <c r="B13" s="72"/>
      <c r="C13" s="73"/>
      <c r="D13" s="74">
        <v>3419</v>
      </c>
      <c r="E13" s="72">
        <v>5901</v>
      </c>
      <c r="F13" s="75" t="s">
        <v>28</v>
      </c>
      <c r="G13" s="76">
        <v>0</v>
      </c>
      <c r="H13" s="76">
        <v>78</v>
      </c>
      <c r="I13" s="76">
        <f t="shared" si="3"/>
        <v>78</v>
      </c>
      <c r="J13" s="77">
        <v>3150</v>
      </c>
      <c r="K13" s="77">
        <f t="shared" si="0"/>
        <v>3228</v>
      </c>
      <c r="L13" s="77">
        <v>2304</v>
      </c>
      <c r="M13" s="77">
        <f t="shared" si="1"/>
        <v>5532</v>
      </c>
      <c r="N13" s="78">
        <v>-5388</v>
      </c>
      <c r="O13" s="79">
        <f t="shared" si="4"/>
        <v>144</v>
      </c>
      <c r="P13" s="78">
        <v>25</v>
      </c>
      <c r="Q13" s="78">
        <f t="shared" si="2"/>
        <v>169</v>
      </c>
      <c r="R13" s="16"/>
      <c r="S13" s="13"/>
      <c r="T13" s="13"/>
      <c r="U13" s="13"/>
      <c r="V13" s="13"/>
    </row>
    <row r="14" spans="1:22" s="12" customFormat="1" ht="23" x14ac:dyDescent="0.25">
      <c r="A14" s="80" t="s">
        <v>18</v>
      </c>
      <c r="B14" s="81">
        <v>3040011</v>
      </c>
      <c r="C14" s="82" t="s">
        <v>26</v>
      </c>
      <c r="D14" s="83" t="s">
        <v>19</v>
      </c>
      <c r="E14" s="81" t="s">
        <v>19</v>
      </c>
      <c r="F14" s="84" t="s">
        <v>29</v>
      </c>
      <c r="G14" s="66">
        <v>0</v>
      </c>
      <c r="H14" s="66"/>
      <c r="I14" s="66"/>
      <c r="J14" s="44"/>
      <c r="K14" s="44"/>
      <c r="L14" s="44"/>
      <c r="M14" s="44">
        <v>0</v>
      </c>
      <c r="N14" s="45">
        <v>0</v>
      </c>
      <c r="O14" s="69">
        <v>0</v>
      </c>
      <c r="P14" s="45">
        <f>+P15</f>
        <v>25</v>
      </c>
      <c r="Q14" s="45">
        <f t="shared" si="2"/>
        <v>25</v>
      </c>
      <c r="R14" s="16" t="s">
        <v>23</v>
      </c>
      <c r="S14" s="13"/>
      <c r="T14" s="13"/>
      <c r="U14" s="13"/>
      <c r="V14" s="13"/>
    </row>
    <row r="15" spans="1:22" s="12" customFormat="1" ht="13" thickBot="1" x14ac:dyDescent="0.3">
      <c r="A15" s="85"/>
      <c r="B15" s="86"/>
      <c r="C15" s="87"/>
      <c r="D15" s="88">
        <v>3419</v>
      </c>
      <c r="E15" s="86">
        <v>5222</v>
      </c>
      <c r="F15" s="89" t="s">
        <v>30</v>
      </c>
      <c r="G15" s="90">
        <v>0</v>
      </c>
      <c r="H15" s="90"/>
      <c r="I15" s="90"/>
      <c r="J15" s="91"/>
      <c r="K15" s="91"/>
      <c r="L15" s="91"/>
      <c r="M15" s="91">
        <v>0</v>
      </c>
      <c r="N15" s="92">
        <v>0</v>
      </c>
      <c r="O15" s="93">
        <v>0</v>
      </c>
      <c r="P15" s="92">
        <v>25</v>
      </c>
      <c r="Q15" s="92">
        <f t="shared" si="2"/>
        <v>25</v>
      </c>
      <c r="R15" s="16"/>
      <c r="S15" s="13"/>
      <c r="T15" s="13"/>
      <c r="U15" s="13"/>
      <c r="V15" s="13"/>
    </row>
    <row r="16" spans="1:22" ht="23" hidden="1" x14ac:dyDescent="0.25">
      <c r="A16" s="94" t="s">
        <v>18</v>
      </c>
      <c r="B16" s="95" t="s">
        <v>31</v>
      </c>
      <c r="C16" s="61" t="s">
        <v>32</v>
      </c>
      <c r="D16" s="96" t="s">
        <v>19</v>
      </c>
      <c r="E16" s="97" t="s">
        <v>19</v>
      </c>
      <c r="F16" s="98" t="s">
        <v>33</v>
      </c>
      <c r="G16" s="64">
        <v>0</v>
      </c>
      <c r="H16" s="64">
        <v>25</v>
      </c>
      <c r="I16" s="99">
        <f t="shared" si="3"/>
        <v>25</v>
      </c>
      <c r="J16" s="67"/>
      <c r="K16" s="67">
        <f t="shared" si="0"/>
        <v>25</v>
      </c>
      <c r="L16" s="67">
        <v>0</v>
      </c>
      <c r="M16" s="67">
        <f t="shared" si="1"/>
        <v>25</v>
      </c>
      <c r="N16" s="100">
        <v>0</v>
      </c>
      <c r="O16" s="101">
        <f t="shared" si="4"/>
        <v>25</v>
      </c>
      <c r="P16" s="100">
        <v>0</v>
      </c>
      <c r="Q16" s="100">
        <f t="shared" si="2"/>
        <v>25</v>
      </c>
      <c r="S16" s="13"/>
      <c r="T16" s="13"/>
      <c r="U16" s="13"/>
      <c r="V16" s="13"/>
    </row>
    <row r="17" spans="1:22" ht="13" hidden="1" thickBot="1" x14ac:dyDescent="0.3">
      <c r="A17" s="102"/>
      <c r="B17" s="103"/>
      <c r="C17" s="87"/>
      <c r="D17" s="88">
        <v>3419</v>
      </c>
      <c r="E17" s="104">
        <v>5321</v>
      </c>
      <c r="F17" s="105" t="s">
        <v>34</v>
      </c>
      <c r="G17" s="106">
        <v>0</v>
      </c>
      <c r="H17" s="106">
        <v>25</v>
      </c>
      <c r="I17" s="76">
        <f t="shared" si="3"/>
        <v>25</v>
      </c>
      <c r="J17" s="107"/>
      <c r="K17" s="107">
        <f t="shared" si="0"/>
        <v>25</v>
      </c>
      <c r="L17" s="107">
        <v>0</v>
      </c>
      <c r="M17" s="107">
        <f t="shared" si="1"/>
        <v>25</v>
      </c>
      <c r="N17" s="108">
        <v>0</v>
      </c>
      <c r="O17" s="109">
        <f t="shared" si="4"/>
        <v>25</v>
      </c>
      <c r="P17" s="108">
        <v>0</v>
      </c>
      <c r="Q17" s="108">
        <f t="shared" si="2"/>
        <v>25</v>
      </c>
      <c r="S17" s="13"/>
      <c r="T17" s="13"/>
      <c r="U17" s="13"/>
      <c r="V17" s="13"/>
    </row>
    <row r="18" spans="1:22" ht="23" hidden="1" x14ac:dyDescent="0.25">
      <c r="A18" s="110" t="s">
        <v>18</v>
      </c>
      <c r="B18" s="111" t="s">
        <v>35</v>
      </c>
      <c r="C18" s="112" t="s">
        <v>26</v>
      </c>
      <c r="D18" s="83" t="s">
        <v>19</v>
      </c>
      <c r="E18" s="113" t="s">
        <v>19</v>
      </c>
      <c r="F18" s="114" t="s">
        <v>36</v>
      </c>
      <c r="G18" s="64">
        <v>0</v>
      </c>
      <c r="H18" s="64">
        <v>50</v>
      </c>
      <c r="I18" s="66">
        <f t="shared" si="3"/>
        <v>50</v>
      </c>
      <c r="J18" s="68"/>
      <c r="K18" s="68">
        <f t="shared" si="0"/>
        <v>50</v>
      </c>
      <c r="L18" s="68">
        <v>0</v>
      </c>
      <c r="M18" s="68">
        <f t="shared" si="1"/>
        <v>50</v>
      </c>
      <c r="N18" s="108">
        <v>0</v>
      </c>
      <c r="O18" s="109">
        <f t="shared" si="4"/>
        <v>50</v>
      </c>
      <c r="P18" s="108">
        <v>0</v>
      </c>
      <c r="Q18" s="108">
        <f t="shared" si="2"/>
        <v>50</v>
      </c>
      <c r="S18" s="13"/>
      <c r="T18" s="13"/>
      <c r="U18" s="13"/>
      <c r="V18" s="13"/>
    </row>
    <row r="19" spans="1:22" ht="13" hidden="1" thickBot="1" x14ac:dyDescent="0.3">
      <c r="A19" s="102"/>
      <c r="B19" s="103"/>
      <c r="C19" s="87"/>
      <c r="D19" s="88">
        <v>3419</v>
      </c>
      <c r="E19" s="104">
        <v>5222</v>
      </c>
      <c r="F19" s="105" t="s">
        <v>30</v>
      </c>
      <c r="G19" s="115">
        <v>0</v>
      </c>
      <c r="H19" s="115">
        <v>50</v>
      </c>
      <c r="I19" s="90">
        <f t="shared" si="3"/>
        <v>50</v>
      </c>
      <c r="J19" s="107"/>
      <c r="K19" s="107">
        <f t="shared" si="0"/>
        <v>50</v>
      </c>
      <c r="L19" s="107">
        <v>0</v>
      </c>
      <c r="M19" s="107">
        <f t="shared" si="1"/>
        <v>50</v>
      </c>
      <c r="N19" s="108">
        <v>0</v>
      </c>
      <c r="O19" s="109">
        <f t="shared" si="4"/>
        <v>50</v>
      </c>
      <c r="P19" s="108">
        <v>0</v>
      </c>
      <c r="Q19" s="108">
        <f t="shared" si="2"/>
        <v>50</v>
      </c>
      <c r="S19" s="13"/>
      <c r="T19" s="13"/>
      <c r="U19" s="13"/>
      <c r="V19" s="13"/>
    </row>
    <row r="20" spans="1:22" ht="46" hidden="1" x14ac:dyDescent="0.25">
      <c r="A20" s="110" t="s">
        <v>18</v>
      </c>
      <c r="B20" s="111">
        <v>3040017</v>
      </c>
      <c r="C20" s="112" t="s">
        <v>26</v>
      </c>
      <c r="D20" s="83" t="s">
        <v>19</v>
      </c>
      <c r="E20" s="113" t="s">
        <v>19</v>
      </c>
      <c r="F20" s="114" t="s">
        <v>37</v>
      </c>
      <c r="G20" s="116">
        <v>0</v>
      </c>
      <c r="H20" s="116">
        <v>10</v>
      </c>
      <c r="I20" s="99">
        <f t="shared" si="3"/>
        <v>10</v>
      </c>
      <c r="J20" s="68"/>
      <c r="K20" s="68">
        <f t="shared" si="0"/>
        <v>10</v>
      </c>
      <c r="L20" s="68">
        <v>0</v>
      </c>
      <c r="M20" s="68">
        <f t="shared" si="1"/>
        <v>10</v>
      </c>
      <c r="N20" s="108">
        <v>0</v>
      </c>
      <c r="O20" s="109">
        <f t="shared" si="4"/>
        <v>10</v>
      </c>
      <c r="P20" s="108">
        <v>0</v>
      </c>
      <c r="Q20" s="108">
        <f t="shared" si="2"/>
        <v>10</v>
      </c>
      <c r="S20" s="13"/>
      <c r="T20" s="13"/>
      <c r="U20" s="13"/>
      <c r="V20" s="13"/>
    </row>
    <row r="21" spans="1:22" ht="13" hidden="1" thickBot="1" x14ac:dyDescent="0.3">
      <c r="A21" s="102"/>
      <c r="B21" s="103"/>
      <c r="C21" s="87"/>
      <c r="D21" s="88">
        <v>3419</v>
      </c>
      <c r="E21" s="104">
        <v>5222</v>
      </c>
      <c r="F21" s="105" t="s">
        <v>30</v>
      </c>
      <c r="G21" s="106">
        <v>0</v>
      </c>
      <c r="H21" s="106">
        <v>10</v>
      </c>
      <c r="I21" s="76">
        <f t="shared" si="3"/>
        <v>10</v>
      </c>
      <c r="J21" s="107"/>
      <c r="K21" s="107">
        <f t="shared" si="0"/>
        <v>10</v>
      </c>
      <c r="L21" s="107">
        <v>0</v>
      </c>
      <c r="M21" s="107">
        <f t="shared" si="1"/>
        <v>10</v>
      </c>
      <c r="N21" s="108">
        <v>0</v>
      </c>
      <c r="O21" s="109">
        <f t="shared" si="4"/>
        <v>10</v>
      </c>
      <c r="P21" s="108">
        <v>0</v>
      </c>
      <c r="Q21" s="108">
        <f t="shared" si="2"/>
        <v>10</v>
      </c>
      <c r="S21" s="13"/>
      <c r="T21" s="13"/>
      <c r="U21" s="13"/>
      <c r="V21" s="13"/>
    </row>
    <row r="22" spans="1:22" ht="23" hidden="1" x14ac:dyDescent="0.25">
      <c r="A22" s="110" t="s">
        <v>18</v>
      </c>
      <c r="B22" s="111">
        <v>3040024</v>
      </c>
      <c r="C22" s="112" t="s">
        <v>26</v>
      </c>
      <c r="D22" s="83" t="s">
        <v>19</v>
      </c>
      <c r="E22" s="113" t="s">
        <v>19</v>
      </c>
      <c r="F22" s="114" t="s">
        <v>38</v>
      </c>
      <c r="G22" s="64">
        <v>0</v>
      </c>
      <c r="H22" s="64">
        <v>20</v>
      </c>
      <c r="I22" s="66">
        <f t="shared" si="3"/>
        <v>20</v>
      </c>
      <c r="J22" s="68"/>
      <c r="K22" s="68">
        <f t="shared" si="0"/>
        <v>20</v>
      </c>
      <c r="L22" s="68">
        <v>0</v>
      </c>
      <c r="M22" s="68">
        <f t="shared" si="1"/>
        <v>20</v>
      </c>
      <c r="N22" s="108">
        <v>0</v>
      </c>
      <c r="O22" s="109">
        <f t="shared" si="4"/>
        <v>20</v>
      </c>
      <c r="P22" s="108">
        <v>0</v>
      </c>
      <c r="Q22" s="108">
        <f t="shared" si="2"/>
        <v>20</v>
      </c>
      <c r="S22" s="13"/>
      <c r="T22" s="13"/>
      <c r="U22" s="13"/>
      <c r="V22" s="13"/>
    </row>
    <row r="23" spans="1:22" ht="13" hidden="1" thickBot="1" x14ac:dyDescent="0.3">
      <c r="A23" s="102"/>
      <c r="B23" s="103"/>
      <c r="C23" s="87"/>
      <c r="D23" s="88">
        <v>3419</v>
      </c>
      <c r="E23" s="104">
        <v>5222</v>
      </c>
      <c r="F23" s="105" t="s">
        <v>30</v>
      </c>
      <c r="G23" s="115">
        <v>0</v>
      </c>
      <c r="H23" s="115">
        <v>20</v>
      </c>
      <c r="I23" s="90">
        <f t="shared" si="3"/>
        <v>20</v>
      </c>
      <c r="J23" s="107"/>
      <c r="K23" s="107">
        <f t="shared" si="0"/>
        <v>20</v>
      </c>
      <c r="L23" s="107">
        <v>0</v>
      </c>
      <c r="M23" s="107">
        <f t="shared" si="1"/>
        <v>20</v>
      </c>
      <c r="N23" s="108">
        <v>0</v>
      </c>
      <c r="O23" s="109">
        <f t="shared" si="4"/>
        <v>20</v>
      </c>
      <c r="P23" s="108">
        <v>0</v>
      </c>
      <c r="Q23" s="108">
        <f t="shared" si="2"/>
        <v>20</v>
      </c>
      <c r="S23" s="13"/>
      <c r="T23" s="13"/>
      <c r="U23" s="13"/>
      <c r="V23" s="13"/>
    </row>
    <row r="24" spans="1:22" ht="23" hidden="1" x14ac:dyDescent="0.25">
      <c r="A24" s="110" t="s">
        <v>18</v>
      </c>
      <c r="B24" s="111">
        <v>3040031</v>
      </c>
      <c r="C24" s="112" t="s">
        <v>39</v>
      </c>
      <c r="D24" s="83" t="s">
        <v>19</v>
      </c>
      <c r="E24" s="113" t="s">
        <v>19</v>
      </c>
      <c r="F24" s="114" t="s">
        <v>40</v>
      </c>
      <c r="G24" s="116">
        <v>0</v>
      </c>
      <c r="H24" s="116">
        <v>24</v>
      </c>
      <c r="I24" s="99">
        <f t="shared" si="3"/>
        <v>24</v>
      </c>
      <c r="J24" s="68"/>
      <c r="K24" s="68">
        <f t="shared" si="0"/>
        <v>24</v>
      </c>
      <c r="L24" s="68">
        <v>0</v>
      </c>
      <c r="M24" s="68">
        <f t="shared" si="1"/>
        <v>24</v>
      </c>
      <c r="N24" s="108">
        <v>0</v>
      </c>
      <c r="O24" s="109">
        <f t="shared" si="4"/>
        <v>24</v>
      </c>
      <c r="P24" s="108">
        <v>0</v>
      </c>
      <c r="Q24" s="108">
        <f t="shared" si="2"/>
        <v>24</v>
      </c>
      <c r="S24" s="13"/>
      <c r="T24" s="13"/>
      <c r="U24" s="13"/>
      <c r="V24" s="13"/>
    </row>
    <row r="25" spans="1:22" ht="13" hidden="1" thickBot="1" x14ac:dyDescent="0.3">
      <c r="A25" s="102"/>
      <c r="B25" s="103"/>
      <c r="C25" s="87"/>
      <c r="D25" s="88">
        <v>3419</v>
      </c>
      <c r="E25" s="104">
        <v>5321</v>
      </c>
      <c r="F25" s="105" t="s">
        <v>34</v>
      </c>
      <c r="G25" s="106">
        <v>0</v>
      </c>
      <c r="H25" s="106">
        <v>24</v>
      </c>
      <c r="I25" s="76">
        <f t="shared" si="3"/>
        <v>24</v>
      </c>
      <c r="J25" s="107"/>
      <c r="K25" s="107">
        <f t="shared" si="0"/>
        <v>24</v>
      </c>
      <c r="L25" s="107">
        <v>0</v>
      </c>
      <c r="M25" s="107">
        <f t="shared" si="1"/>
        <v>24</v>
      </c>
      <c r="N25" s="108">
        <v>0</v>
      </c>
      <c r="O25" s="109">
        <f t="shared" si="4"/>
        <v>24</v>
      </c>
      <c r="P25" s="108">
        <v>0</v>
      </c>
      <c r="Q25" s="108">
        <f t="shared" si="2"/>
        <v>24</v>
      </c>
      <c r="S25" s="13"/>
      <c r="T25" s="13"/>
      <c r="U25" s="13"/>
      <c r="V25" s="13"/>
    </row>
    <row r="26" spans="1:22" ht="34.5" hidden="1" x14ac:dyDescent="0.25">
      <c r="A26" s="110" t="s">
        <v>18</v>
      </c>
      <c r="B26" s="111">
        <v>3040034</v>
      </c>
      <c r="C26" s="112" t="s">
        <v>26</v>
      </c>
      <c r="D26" s="83" t="s">
        <v>19</v>
      </c>
      <c r="E26" s="113" t="s">
        <v>19</v>
      </c>
      <c r="F26" s="114" t="s">
        <v>41</v>
      </c>
      <c r="G26" s="64">
        <v>0</v>
      </c>
      <c r="H26" s="64">
        <v>13</v>
      </c>
      <c r="I26" s="66">
        <f t="shared" si="3"/>
        <v>13</v>
      </c>
      <c r="J26" s="68"/>
      <c r="K26" s="68">
        <f t="shared" si="0"/>
        <v>13</v>
      </c>
      <c r="L26" s="68">
        <v>0</v>
      </c>
      <c r="M26" s="68">
        <f t="shared" si="1"/>
        <v>13</v>
      </c>
      <c r="N26" s="108">
        <v>0</v>
      </c>
      <c r="O26" s="109">
        <f t="shared" si="4"/>
        <v>13</v>
      </c>
      <c r="P26" s="108">
        <v>0</v>
      </c>
      <c r="Q26" s="108">
        <f t="shared" si="2"/>
        <v>13</v>
      </c>
      <c r="S26" s="13"/>
      <c r="T26" s="13"/>
      <c r="U26" s="13"/>
      <c r="V26" s="13"/>
    </row>
    <row r="27" spans="1:22" ht="13" hidden="1" thickBot="1" x14ac:dyDescent="0.3">
      <c r="A27" s="102"/>
      <c r="B27" s="103"/>
      <c r="C27" s="87"/>
      <c r="D27" s="88">
        <v>3419</v>
      </c>
      <c r="E27" s="104">
        <v>5222</v>
      </c>
      <c r="F27" s="105" t="s">
        <v>30</v>
      </c>
      <c r="G27" s="115">
        <v>0</v>
      </c>
      <c r="H27" s="115">
        <v>13</v>
      </c>
      <c r="I27" s="90">
        <f t="shared" si="3"/>
        <v>13</v>
      </c>
      <c r="J27" s="107"/>
      <c r="K27" s="107">
        <f t="shared" si="0"/>
        <v>13</v>
      </c>
      <c r="L27" s="107">
        <v>0</v>
      </c>
      <c r="M27" s="107">
        <f t="shared" si="1"/>
        <v>13</v>
      </c>
      <c r="N27" s="108">
        <v>0</v>
      </c>
      <c r="O27" s="109">
        <f t="shared" si="4"/>
        <v>13</v>
      </c>
      <c r="P27" s="108">
        <v>0</v>
      </c>
      <c r="Q27" s="108">
        <f t="shared" si="2"/>
        <v>13</v>
      </c>
      <c r="S27" s="13"/>
      <c r="T27" s="13"/>
      <c r="U27" s="13"/>
      <c r="V27" s="13"/>
    </row>
    <row r="28" spans="1:22" ht="34.5" hidden="1" x14ac:dyDescent="0.25">
      <c r="A28" s="110" t="s">
        <v>18</v>
      </c>
      <c r="B28" s="111">
        <v>3040036</v>
      </c>
      <c r="C28" s="112" t="s">
        <v>26</v>
      </c>
      <c r="D28" s="83" t="s">
        <v>19</v>
      </c>
      <c r="E28" s="113" t="s">
        <v>19</v>
      </c>
      <c r="F28" s="114" t="s">
        <v>42</v>
      </c>
      <c r="G28" s="116">
        <v>0</v>
      </c>
      <c r="H28" s="116">
        <v>20</v>
      </c>
      <c r="I28" s="99">
        <f t="shared" si="3"/>
        <v>20</v>
      </c>
      <c r="J28" s="68"/>
      <c r="K28" s="68">
        <f t="shared" si="0"/>
        <v>20</v>
      </c>
      <c r="L28" s="68">
        <v>0</v>
      </c>
      <c r="M28" s="68">
        <f t="shared" si="1"/>
        <v>20</v>
      </c>
      <c r="N28" s="108">
        <v>0</v>
      </c>
      <c r="O28" s="109">
        <f t="shared" si="4"/>
        <v>20</v>
      </c>
      <c r="P28" s="108">
        <v>0</v>
      </c>
      <c r="Q28" s="108">
        <f t="shared" si="2"/>
        <v>20</v>
      </c>
      <c r="S28" s="13"/>
      <c r="T28" s="13"/>
      <c r="U28" s="13"/>
      <c r="V28" s="13"/>
    </row>
    <row r="29" spans="1:22" ht="13" hidden="1" thickBot="1" x14ac:dyDescent="0.3">
      <c r="A29" s="102"/>
      <c r="B29" s="103"/>
      <c r="C29" s="87"/>
      <c r="D29" s="88">
        <v>3419</v>
      </c>
      <c r="E29" s="104">
        <v>5222</v>
      </c>
      <c r="F29" s="105" t="s">
        <v>30</v>
      </c>
      <c r="G29" s="106">
        <v>0</v>
      </c>
      <c r="H29" s="106">
        <v>20</v>
      </c>
      <c r="I29" s="76">
        <f t="shared" si="3"/>
        <v>20</v>
      </c>
      <c r="J29" s="107"/>
      <c r="K29" s="107">
        <f t="shared" si="0"/>
        <v>20</v>
      </c>
      <c r="L29" s="107">
        <v>0</v>
      </c>
      <c r="M29" s="107">
        <f t="shared" si="1"/>
        <v>20</v>
      </c>
      <c r="N29" s="108">
        <v>0</v>
      </c>
      <c r="O29" s="109">
        <f t="shared" si="4"/>
        <v>20</v>
      </c>
      <c r="P29" s="108">
        <v>0</v>
      </c>
      <c r="Q29" s="108">
        <f t="shared" si="2"/>
        <v>20</v>
      </c>
      <c r="S29" s="13"/>
      <c r="T29" s="13"/>
      <c r="U29" s="13"/>
      <c r="V29" s="13"/>
    </row>
    <row r="30" spans="1:22" ht="23" hidden="1" x14ac:dyDescent="0.25">
      <c r="A30" s="110" t="s">
        <v>18</v>
      </c>
      <c r="B30" s="111">
        <v>3040038</v>
      </c>
      <c r="C30" s="112" t="s">
        <v>26</v>
      </c>
      <c r="D30" s="83" t="s">
        <v>19</v>
      </c>
      <c r="E30" s="113" t="s">
        <v>19</v>
      </c>
      <c r="F30" s="114" t="s">
        <v>43</v>
      </c>
      <c r="G30" s="64">
        <v>0</v>
      </c>
      <c r="H30" s="64">
        <v>40</v>
      </c>
      <c r="I30" s="66">
        <f t="shared" si="3"/>
        <v>40</v>
      </c>
      <c r="J30" s="68"/>
      <c r="K30" s="68">
        <f t="shared" si="0"/>
        <v>40</v>
      </c>
      <c r="L30" s="68">
        <v>0</v>
      </c>
      <c r="M30" s="68">
        <f t="shared" si="1"/>
        <v>40</v>
      </c>
      <c r="N30" s="108">
        <v>0</v>
      </c>
      <c r="O30" s="109">
        <f t="shared" si="4"/>
        <v>40</v>
      </c>
      <c r="P30" s="108">
        <v>0</v>
      </c>
      <c r="Q30" s="108">
        <f t="shared" si="2"/>
        <v>40</v>
      </c>
      <c r="S30" s="13"/>
      <c r="T30" s="13"/>
      <c r="U30" s="13"/>
      <c r="V30" s="13"/>
    </row>
    <row r="31" spans="1:22" ht="13" hidden="1" thickBot="1" x14ac:dyDescent="0.3">
      <c r="A31" s="102"/>
      <c r="B31" s="103"/>
      <c r="C31" s="87"/>
      <c r="D31" s="88">
        <v>3419</v>
      </c>
      <c r="E31" s="104">
        <v>5222</v>
      </c>
      <c r="F31" s="105" t="s">
        <v>30</v>
      </c>
      <c r="G31" s="115">
        <v>0</v>
      </c>
      <c r="H31" s="115">
        <v>40</v>
      </c>
      <c r="I31" s="90">
        <f t="shared" si="3"/>
        <v>40</v>
      </c>
      <c r="J31" s="107"/>
      <c r="K31" s="107">
        <f t="shared" si="0"/>
        <v>40</v>
      </c>
      <c r="L31" s="107">
        <v>0</v>
      </c>
      <c r="M31" s="107">
        <f t="shared" si="1"/>
        <v>40</v>
      </c>
      <c r="N31" s="108">
        <v>0</v>
      </c>
      <c r="O31" s="109">
        <f t="shared" si="4"/>
        <v>40</v>
      </c>
      <c r="P31" s="108">
        <v>0</v>
      </c>
      <c r="Q31" s="108">
        <f t="shared" si="2"/>
        <v>40</v>
      </c>
      <c r="S31" s="13"/>
      <c r="T31" s="13"/>
      <c r="U31" s="13"/>
      <c r="V31" s="13"/>
    </row>
    <row r="32" spans="1:22" ht="23" hidden="1" x14ac:dyDescent="0.25">
      <c r="A32" s="110" t="s">
        <v>18</v>
      </c>
      <c r="B32" s="111">
        <v>3040055</v>
      </c>
      <c r="C32" s="112" t="s">
        <v>44</v>
      </c>
      <c r="D32" s="83" t="s">
        <v>19</v>
      </c>
      <c r="E32" s="113" t="s">
        <v>19</v>
      </c>
      <c r="F32" s="114" t="s">
        <v>45</v>
      </c>
      <c r="G32" s="116">
        <v>0</v>
      </c>
      <c r="H32" s="116">
        <v>16</v>
      </c>
      <c r="I32" s="99">
        <f t="shared" si="3"/>
        <v>16</v>
      </c>
      <c r="J32" s="68"/>
      <c r="K32" s="68">
        <f t="shared" si="0"/>
        <v>16</v>
      </c>
      <c r="L32" s="68">
        <v>0</v>
      </c>
      <c r="M32" s="68">
        <f t="shared" si="1"/>
        <v>16</v>
      </c>
      <c r="N32" s="108">
        <v>0</v>
      </c>
      <c r="O32" s="109">
        <f t="shared" si="4"/>
        <v>16</v>
      </c>
      <c r="P32" s="108">
        <v>0</v>
      </c>
      <c r="Q32" s="108">
        <f t="shared" si="2"/>
        <v>16</v>
      </c>
      <c r="S32" s="13"/>
      <c r="T32" s="13"/>
      <c r="U32" s="13"/>
      <c r="V32" s="13"/>
    </row>
    <row r="33" spans="1:22" ht="13" hidden="1" thickBot="1" x14ac:dyDescent="0.3">
      <c r="A33" s="102"/>
      <c r="B33" s="103"/>
      <c r="C33" s="87"/>
      <c r="D33" s="88">
        <v>3419</v>
      </c>
      <c r="E33" s="104">
        <v>6341</v>
      </c>
      <c r="F33" s="105" t="s">
        <v>46</v>
      </c>
      <c r="G33" s="106">
        <v>0</v>
      </c>
      <c r="H33" s="106">
        <v>16</v>
      </c>
      <c r="I33" s="76">
        <f t="shared" si="3"/>
        <v>16</v>
      </c>
      <c r="J33" s="107"/>
      <c r="K33" s="107">
        <f t="shared" si="0"/>
        <v>16</v>
      </c>
      <c r="L33" s="107">
        <v>0</v>
      </c>
      <c r="M33" s="107">
        <f t="shared" si="1"/>
        <v>16</v>
      </c>
      <c r="N33" s="108">
        <v>0</v>
      </c>
      <c r="O33" s="109">
        <f t="shared" si="4"/>
        <v>16</v>
      </c>
      <c r="P33" s="108">
        <v>0</v>
      </c>
      <c r="Q33" s="108">
        <f t="shared" si="2"/>
        <v>16</v>
      </c>
      <c r="S33" s="13"/>
      <c r="T33" s="13"/>
      <c r="U33" s="13"/>
      <c r="V33" s="13"/>
    </row>
    <row r="34" spans="1:22" s="12" customFormat="1" ht="23" hidden="1" x14ac:dyDescent="0.25">
      <c r="A34" s="117" t="s">
        <v>18</v>
      </c>
      <c r="B34" s="118">
        <v>3040075</v>
      </c>
      <c r="C34" s="82" t="s">
        <v>26</v>
      </c>
      <c r="D34" s="113" t="s">
        <v>19</v>
      </c>
      <c r="E34" s="113" t="s">
        <v>19</v>
      </c>
      <c r="F34" s="114" t="s">
        <v>47</v>
      </c>
      <c r="G34" s="64">
        <v>0</v>
      </c>
      <c r="H34" s="64">
        <v>28</v>
      </c>
      <c r="I34" s="66">
        <f t="shared" si="3"/>
        <v>28</v>
      </c>
      <c r="J34" s="68"/>
      <c r="K34" s="68">
        <f t="shared" si="0"/>
        <v>28</v>
      </c>
      <c r="L34" s="68">
        <v>0</v>
      </c>
      <c r="M34" s="68">
        <f t="shared" si="1"/>
        <v>28</v>
      </c>
      <c r="N34" s="108">
        <v>0</v>
      </c>
      <c r="O34" s="109">
        <f t="shared" si="4"/>
        <v>28</v>
      </c>
      <c r="P34" s="108">
        <v>0</v>
      </c>
      <c r="Q34" s="108">
        <f t="shared" si="2"/>
        <v>28</v>
      </c>
      <c r="R34" s="16"/>
      <c r="S34" s="13"/>
      <c r="T34" s="13"/>
      <c r="U34" s="13"/>
      <c r="V34" s="13"/>
    </row>
    <row r="35" spans="1:22" s="12" customFormat="1" ht="13" hidden="1" thickBot="1" x14ac:dyDescent="0.3">
      <c r="A35" s="119"/>
      <c r="B35" s="103"/>
      <c r="C35" s="87"/>
      <c r="D35" s="104">
        <v>3419</v>
      </c>
      <c r="E35" s="104">
        <v>5222</v>
      </c>
      <c r="F35" s="105" t="s">
        <v>30</v>
      </c>
      <c r="G35" s="115">
        <v>0</v>
      </c>
      <c r="H35" s="115">
        <v>28</v>
      </c>
      <c r="I35" s="120">
        <f t="shared" si="3"/>
        <v>28</v>
      </c>
      <c r="J35" s="107"/>
      <c r="K35" s="107">
        <f t="shared" si="0"/>
        <v>28</v>
      </c>
      <c r="L35" s="107">
        <v>0</v>
      </c>
      <c r="M35" s="107">
        <f t="shared" si="1"/>
        <v>28</v>
      </c>
      <c r="N35" s="108">
        <v>0</v>
      </c>
      <c r="O35" s="109">
        <f t="shared" si="4"/>
        <v>28</v>
      </c>
      <c r="P35" s="108">
        <v>0</v>
      </c>
      <c r="Q35" s="108">
        <f t="shared" si="2"/>
        <v>28</v>
      </c>
      <c r="R35" s="16"/>
      <c r="S35" s="13"/>
      <c r="T35" s="13"/>
      <c r="U35" s="13"/>
      <c r="V35" s="13"/>
    </row>
    <row r="36" spans="1:22" s="12" customFormat="1" ht="23" hidden="1" x14ac:dyDescent="0.25">
      <c r="A36" s="121" t="s">
        <v>18</v>
      </c>
      <c r="B36" s="122">
        <v>3040080</v>
      </c>
      <c r="C36" s="123" t="s">
        <v>26</v>
      </c>
      <c r="D36" s="97" t="s">
        <v>19</v>
      </c>
      <c r="E36" s="97" t="s">
        <v>19</v>
      </c>
      <c r="F36" s="98" t="s">
        <v>48</v>
      </c>
      <c r="G36" s="116">
        <v>0</v>
      </c>
      <c r="H36" s="116">
        <v>80</v>
      </c>
      <c r="I36" s="99">
        <f t="shared" si="3"/>
        <v>80</v>
      </c>
      <c r="J36" s="68"/>
      <c r="K36" s="68">
        <f t="shared" si="0"/>
        <v>80</v>
      </c>
      <c r="L36" s="68">
        <v>0</v>
      </c>
      <c r="M36" s="68">
        <f t="shared" si="1"/>
        <v>80</v>
      </c>
      <c r="N36" s="108">
        <v>0</v>
      </c>
      <c r="O36" s="109">
        <f t="shared" si="4"/>
        <v>80</v>
      </c>
      <c r="P36" s="108">
        <v>0</v>
      </c>
      <c r="Q36" s="108">
        <f t="shared" si="2"/>
        <v>80</v>
      </c>
      <c r="R36" s="16"/>
      <c r="S36" s="13"/>
      <c r="T36" s="13"/>
      <c r="U36" s="13"/>
      <c r="V36" s="13"/>
    </row>
    <row r="37" spans="1:22" s="12" customFormat="1" ht="13" hidden="1" thickBot="1" x14ac:dyDescent="0.3">
      <c r="A37" s="124"/>
      <c r="B37" s="125"/>
      <c r="C37" s="73"/>
      <c r="D37" s="74">
        <v>3419</v>
      </c>
      <c r="E37" s="74">
        <v>5222</v>
      </c>
      <c r="F37" s="105" t="s">
        <v>30</v>
      </c>
      <c r="G37" s="106">
        <v>0</v>
      </c>
      <c r="H37" s="106">
        <v>80</v>
      </c>
      <c r="I37" s="76">
        <f t="shared" si="3"/>
        <v>80</v>
      </c>
      <c r="J37" s="107"/>
      <c r="K37" s="107">
        <f t="shared" si="0"/>
        <v>80</v>
      </c>
      <c r="L37" s="107">
        <v>0</v>
      </c>
      <c r="M37" s="107">
        <f t="shared" si="1"/>
        <v>80</v>
      </c>
      <c r="N37" s="108">
        <v>0</v>
      </c>
      <c r="O37" s="109">
        <f t="shared" si="4"/>
        <v>80</v>
      </c>
      <c r="P37" s="108">
        <v>0</v>
      </c>
      <c r="Q37" s="108">
        <f t="shared" si="2"/>
        <v>80</v>
      </c>
      <c r="R37" s="16"/>
      <c r="S37" s="13"/>
      <c r="T37" s="13"/>
      <c r="U37" s="13"/>
      <c r="V37" s="13"/>
    </row>
    <row r="38" spans="1:22" s="12" customFormat="1" ht="23" hidden="1" x14ac:dyDescent="0.25">
      <c r="A38" s="117" t="s">
        <v>18</v>
      </c>
      <c r="B38" s="118">
        <v>3040081</v>
      </c>
      <c r="C38" s="82" t="s">
        <v>26</v>
      </c>
      <c r="D38" s="113" t="s">
        <v>19</v>
      </c>
      <c r="E38" s="113" t="s">
        <v>19</v>
      </c>
      <c r="F38" s="114" t="s">
        <v>49</v>
      </c>
      <c r="G38" s="116">
        <v>0</v>
      </c>
      <c r="H38" s="116">
        <v>80</v>
      </c>
      <c r="I38" s="66">
        <f t="shared" si="3"/>
        <v>80</v>
      </c>
      <c r="J38" s="68"/>
      <c r="K38" s="68">
        <f t="shared" si="0"/>
        <v>80</v>
      </c>
      <c r="L38" s="68">
        <v>0</v>
      </c>
      <c r="M38" s="68">
        <f t="shared" si="1"/>
        <v>80</v>
      </c>
      <c r="N38" s="108">
        <v>0</v>
      </c>
      <c r="O38" s="109">
        <f t="shared" si="4"/>
        <v>80</v>
      </c>
      <c r="P38" s="108">
        <v>0</v>
      </c>
      <c r="Q38" s="108">
        <f t="shared" si="2"/>
        <v>80</v>
      </c>
      <c r="R38" s="16"/>
      <c r="S38" s="13"/>
      <c r="T38" s="13"/>
      <c r="U38" s="13"/>
      <c r="V38" s="13"/>
    </row>
    <row r="39" spans="1:22" s="12" customFormat="1" ht="13" hidden="1" thickBot="1" x14ac:dyDescent="0.3">
      <c r="A39" s="119"/>
      <c r="B39" s="103"/>
      <c r="C39" s="87"/>
      <c r="D39" s="104">
        <v>3419</v>
      </c>
      <c r="E39" s="104">
        <v>5222</v>
      </c>
      <c r="F39" s="105" t="s">
        <v>30</v>
      </c>
      <c r="G39" s="106">
        <v>0</v>
      </c>
      <c r="H39" s="106">
        <v>80</v>
      </c>
      <c r="I39" s="90">
        <f t="shared" si="3"/>
        <v>80</v>
      </c>
      <c r="J39" s="107"/>
      <c r="K39" s="107">
        <f t="shared" si="0"/>
        <v>80</v>
      </c>
      <c r="L39" s="107">
        <v>0</v>
      </c>
      <c r="M39" s="107">
        <f t="shared" si="1"/>
        <v>80</v>
      </c>
      <c r="N39" s="108">
        <v>0</v>
      </c>
      <c r="O39" s="109">
        <f t="shared" si="4"/>
        <v>80</v>
      </c>
      <c r="P39" s="108">
        <v>0</v>
      </c>
      <c r="Q39" s="108">
        <f t="shared" si="2"/>
        <v>80</v>
      </c>
      <c r="R39" s="16"/>
      <c r="S39" s="13"/>
      <c r="T39" s="13"/>
      <c r="U39" s="13"/>
      <c r="V39" s="13"/>
    </row>
    <row r="40" spans="1:22" s="12" customFormat="1" ht="23" hidden="1" x14ac:dyDescent="0.25">
      <c r="A40" s="121" t="s">
        <v>18</v>
      </c>
      <c r="B40" s="122">
        <v>3040082</v>
      </c>
      <c r="C40" s="123" t="s">
        <v>26</v>
      </c>
      <c r="D40" s="97" t="s">
        <v>19</v>
      </c>
      <c r="E40" s="97" t="s">
        <v>19</v>
      </c>
      <c r="F40" s="98" t="s">
        <v>50</v>
      </c>
      <c r="G40" s="64">
        <v>0</v>
      </c>
      <c r="H40" s="64">
        <v>56</v>
      </c>
      <c r="I40" s="99">
        <f t="shared" si="3"/>
        <v>56</v>
      </c>
      <c r="J40" s="68"/>
      <c r="K40" s="68">
        <f t="shared" si="0"/>
        <v>56</v>
      </c>
      <c r="L40" s="68">
        <v>0</v>
      </c>
      <c r="M40" s="68">
        <f t="shared" si="1"/>
        <v>56</v>
      </c>
      <c r="N40" s="108">
        <v>0</v>
      </c>
      <c r="O40" s="109">
        <f t="shared" si="4"/>
        <v>56</v>
      </c>
      <c r="P40" s="108">
        <v>0</v>
      </c>
      <c r="Q40" s="108">
        <f t="shared" si="2"/>
        <v>56</v>
      </c>
      <c r="R40" s="16"/>
      <c r="S40" s="13"/>
      <c r="T40" s="13"/>
      <c r="U40" s="13"/>
      <c r="V40" s="13"/>
    </row>
    <row r="41" spans="1:22" s="12" customFormat="1" ht="13" hidden="1" thickBot="1" x14ac:dyDescent="0.3">
      <c r="A41" s="124"/>
      <c r="B41" s="125"/>
      <c r="C41" s="73"/>
      <c r="D41" s="74">
        <v>3419</v>
      </c>
      <c r="E41" s="74">
        <v>5222</v>
      </c>
      <c r="F41" s="105" t="s">
        <v>30</v>
      </c>
      <c r="G41" s="115">
        <v>0</v>
      </c>
      <c r="H41" s="115">
        <v>56</v>
      </c>
      <c r="I41" s="76">
        <f t="shared" si="3"/>
        <v>56</v>
      </c>
      <c r="J41" s="107"/>
      <c r="K41" s="107">
        <f t="shared" si="0"/>
        <v>56</v>
      </c>
      <c r="L41" s="107">
        <v>0</v>
      </c>
      <c r="M41" s="107">
        <f t="shared" si="1"/>
        <v>56</v>
      </c>
      <c r="N41" s="108">
        <v>0</v>
      </c>
      <c r="O41" s="109">
        <f t="shared" si="4"/>
        <v>56</v>
      </c>
      <c r="P41" s="108">
        <v>0</v>
      </c>
      <c r="Q41" s="108">
        <f t="shared" si="2"/>
        <v>56</v>
      </c>
      <c r="R41" s="16"/>
      <c r="S41" s="13"/>
      <c r="T41" s="13"/>
      <c r="U41" s="13"/>
      <c r="V41" s="13"/>
    </row>
    <row r="42" spans="1:22" s="12" customFormat="1" ht="23" hidden="1" x14ac:dyDescent="0.25">
      <c r="A42" s="117" t="s">
        <v>18</v>
      </c>
      <c r="B42" s="118">
        <v>3040083</v>
      </c>
      <c r="C42" s="82" t="s">
        <v>26</v>
      </c>
      <c r="D42" s="113" t="s">
        <v>19</v>
      </c>
      <c r="E42" s="113" t="s">
        <v>19</v>
      </c>
      <c r="F42" s="114" t="s">
        <v>51</v>
      </c>
      <c r="G42" s="116">
        <v>0</v>
      </c>
      <c r="H42" s="116">
        <v>16</v>
      </c>
      <c r="I42" s="66">
        <f t="shared" si="3"/>
        <v>16</v>
      </c>
      <c r="J42" s="68"/>
      <c r="K42" s="68">
        <f t="shared" si="0"/>
        <v>16</v>
      </c>
      <c r="L42" s="68">
        <v>0</v>
      </c>
      <c r="M42" s="68">
        <f t="shared" si="1"/>
        <v>16</v>
      </c>
      <c r="N42" s="108">
        <v>0</v>
      </c>
      <c r="O42" s="109">
        <f t="shared" si="4"/>
        <v>16</v>
      </c>
      <c r="P42" s="108">
        <v>0</v>
      </c>
      <c r="Q42" s="108">
        <f t="shared" si="2"/>
        <v>16</v>
      </c>
      <c r="R42" s="16"/>
      <c r="S42" s="13"/>
      <c r="T42" s="13"/>
      <c r="U42" s="13"/>
      <c r="V42" s="13"/>
    </row>
    <row r="43" spans="1:22" s="12" customFormat="1" ht="13" hidden="1" thickBot="1" x14ac:dyDescent="0.3">
      <c r="A43" s="119"/>
      <c r="B43" s="103"/>
      <c r="C43" s="87"/>
      <c r="D43" s="104">
        <v>3419</v>
      </c>
      <c r="E43" s="104">
        <v>5222</v>
      </c>
      <c r="F43" s="105" t="s">
        <v>30</v>
      </c>
      <c r="G43" s="106">
        <v>0</v>
      </c>
      <c r="H43" s="106">
        <v>16</v>
      </c>
      <c r="I43" s="90">
        <f t="shared" si="3"/>
        <v>16</v>
      </c>
      <c r="J43" s="107"/>
      <c r="K43" s="107">
        <f t="shared" si="0"/>
        <v>16</v>
      </c>
      <c r="L43" s="107">
        <v>0</v>
      </c>
      <c r="M43" s="107">
        <f t="shared" si="1"/>
        <v>16</v>
      </c>
      <c r="N43" s="108">
        <v>0</v>
      </c>
      <c r="O43" s="109">
        <f t="shared" si="4"/>
        <v>16</v>
      </c>
      <c r="P43" s="108">
        <v>0</v>
      </c>
      <c r="Q43" s="108">
        <f t="shared" si="2"/>
        <v>16</v>
      </c>
      <c r="R43" s="16"/>
      <c r="S43" s="13"/>
      <c r="T43" s="13"/>
      <c r="U43" s="13"/>
      <c r="V43" s="13"/>
    </row>
    <row r="44" spans="1:22" s="12" customFormat="1" ht="23" hidden="1" x14ac:dyDescent="0.25">
      <c r="A44" s="110" t="s">
        <v>18</v>
      </c>
      <c r="B44" s="118">
        <v>3040087</v>
      </c>
      <c r="C44" s="82" t="s">
        <v>26</v>
      </c>
      <c r="D44" s="113" t="s">
        <v>19</v>
      </c>
      <c r="E44" s="113" t="s">
        <v>19</v>
      </c>
      <c r="F44" s="114" t="s">
        <v>52</v>
      </c>
      <c r="G44" s="64">
        <v>0</v>
      </c>
      <c r="H44" s="64">
        <v>10</v>
      </c>
      <c r="I44" s="99">
        <f t="shared" si="3"/>
        <v>10</v>
      </c>
      <c r="J44" s="68"/>
      <c r="K44" s="68">
        <f t="shared" si="0"/>
        <v>10</v>
      </c>
      <c r="L44" s="68">
        <v>0</v>
      </c>
      <c r="M44" s="68">
        <f t="shared" si="1"/>
        <v>10</v>
      </c>
      <c r="N44" s="108">
        <v>0</v>
      </c>
      <c r="O44" s="109">
        <f t="shared" si="4"/>
        <v>10</v>
      </c>
      <c r="P44" s="108">
        <v>0</v>
      </c>
      <c r="Q44" s="108">
        <f t="shared" si="2"/>
        <v>10</v>
      </c>
      <c r="R44" s="16"/>
      <c r="S44" s="13"/>
      <c r="T44" s="13"/>
      <c r="U44" s="13"/>
      <c r="V44" s="13"/>
    </row>
    <row r="45" spans="1:22" s="12" customFormat="1" ht="13" hidden="1" thickBot="1" x14ac:dyDescent="0.3">
      <c r="A45" s="102"/>
      <c r="B45" s="103"/>
      <c r="C45" s="87"/>
      <c r="D45" s="104">
        <v>3419</v>
      </c>
      <c r="E45" s="104">
        <v>5222</v>
      </c>
      <c r="F45" s="105" t="s">
        <v>30</v>
      </c>
      <c r="G45" s="115">
        <v>0</v>
      </c>
      <c r="H45" s="115">
        <v>10</v>
      </c>
      <c r="I45" s="76">
        <f t="shared" si="3"/>
        <v>10</v>
      </c>
      <c r="J45" s="107"/>
      <c r="K45" s="107">
        <f t="shared" si="0"/>
        <v>10</v>
      </c>
      <c r="L45" s="107">
        <v>0</v>
      </c>
      <c r="M45" s="107">
        <f t="shared" si="1"/>
        <v>10</v>
      </c>
      <c r="N45" s="108">
        <v>0</v>
      </c>
      <c r="O45" s="109">
        <f t="shared" si="4"/>
        <v>10</v>
      </c>
      <c r="P45" s="108">
        <v>0</v>
      </c>
      <c r="Q45" s="108">
        <f t="shared" si="2"/>
        <v>10</v>
      </c>
      <c r="R45" s="16"/>
      <c r="S45" s="13"/>
      <c r="T45" s="13"/>
      <c r="U45" s="13"/>
      <c r="V45" s="13"/>
    </row>
    <row r="46" spans="1:22" s="12" customFormat="1" ht="23" hidden="1" x14ac:dyDescent="0.25">
      <c r="A46" s="121" t="s">
        <v>18</v>
      </c>
      <c r="B46" s="122">
        <v>3040088</v>
      </c>
      <c r="C46" s="123" t="s">
        <v>26</v>
      </c>
      <c r="D46" s="97" t="s">
        <v>19</v>
      </c>
      <c r="E46" s="97" t="s">
        <v>19</v>
      </c>
      <c r="F46" s="98" t="s">
        <v>53</v>
      </c>
      <c r="G46" s="116">
        <v>0</v>
      </c>
      <c r="H46" s="116">
        <v>24</v>
      </c>
      <c r="I46" s="66">
        <f t="shared" si="3"/>
        <v>24</v>
      </c>
      <c r="J46" s="68"/>
      <c r="K46" s="68">
        <f t="shared" si="0"/>
        <v>24</v>
      </c>
      <c r="L46" s="68">
        <v>0</v>
      </c>
      <c r="M46" s="68">
        <f t="shared" si="1"/>
        <v>24</v>
      </c>
      <c r="N46" s="108">
        <v>0</v>
      </c>
      <c r="O46" s="109">
        <f t="shared" si="4"/>
        <v>24</v>
      </c>
      <c r="P46" s="108">
        <v>0</v>
      </c>
      <c r="Q46" s="108">
        <f t="shared" si="2"/>
        <v>24</v>
      </c>
      <c r="R46" s="16"/>
      <c r="S46" s="13"/>
      <c r="T46" s="13"/>
      <c r="U46" s="13"/>
      <c r="V46" s="13"/>
    </row>
    <row r="47" spans="1:22" s="12" customFormat="1" ht="13" hidden="1" thickBot="1" x14ac:dyDescent="0.3">
      <c r="A47" s="124"/>
      <c r="B47" s="125"/>
      <c r="C47" s="73"/>
      <c r="D47" s="74">
        <v>3419</v>
      </c>
      <c r="E47" s="74">
        <v>5222</v>
      </c>
      <c r="F47" s="105" t="s">
        <v>30</v>
      </c>
      <c r="G47" s="106">
        <v>0</v>
      </c>
      <c r="H47" s="106">
        <v>24</v>
      </c>
      <c r="I47" s="90">
        <f t="shared" si="3"/>
        <v>24</v>
      </c>
      <c r="J47" s="107"/>
      <c r="K47" s="107">
        <f t="shared" si="0"/>
        <v>24</v>
      </c>
      <c r="L47" s="107">
        <v>0</v>
      </c>
      <c r="M47" s="107">
        <f t="shared" si="1"/>
        <v>24</v>
      </c>
      <c r="N47" s="108">
        <v>0</v>
      </c>
      <c r="O47" s="109">
        <f t="shared" si="4"/>
        <v>24</v>
      </c>
      <c r="P47" s="108">
        <v>0</v>
      </c>
      <c r="Q47" s="108">
        <f t="shared" si="2"/>
        <v>24</v>
      </c>
      <c r="R47" s="16"/>
      <c r="S47" s="13"/>
      <c r="T47" s="13"/>
      <c r="U47" s="13"/>
      <c r="V47" s="13"/>
    </row>
    <row r="48" spans="1:22" s="12" customFormat="1" ht="23" hidden="1" x14ac:dyDescent="0.25">
      <c r="A48" s="117" t="s">
        <v>18</v>
      </c>
      <c r="B48" s="118">
        <v>3040089</v>
      </c>
      <c r="C48" s="82" t="s">
        <v>54</v>
      </c>
      <c r="D48" s="113" t="s">
        <v>19</v>
      </c>
      <c r="E48" s="113" t="s">
        <v>19</v>
      </c>
      <c r="F48" s="114" t="s">
        <v>55</v>
      </c>
      <c r="G48" s="64">
        <v>0</v>
      </c>
      <c r="H48" s="64">
        <v>40</v>
      </c>
      <c r="I48" s="99">
        <f t="shared" si="3"/>
        <v>40</v>
      </c>
      <c r="J48" s="68"/>
      <c r="K48" s="68">
        <f t="shared" si="0"/>
        <v>40</v>
      </c>
      <c r="L48" s="68">
        <v>0</v>
      </c>
      <c r="M48" s="68">
        <f t="shared" si="1"/>
        <v>40</v>
      </c>
      <c r="N48" s="108">
        <v>0</v>
      </c>
      <c r="O48" s="109">
        <f t="shared" si="4"/>
        <v>40</v>
      </c>
      <c r="P48" s="108">
        <v>0</v>
      </c>
      <c r="Q48" s="108">
        <f t="shared" si="2"/>
        <v>40</v>
      </c>
      <c r="R48" s="16"/>
      <c r="S48" s="13"/>
      <c r="T48" s="13"/>
      <c r="U48" s="13"/>
      <c r="V48" s="13"/>
    </row>
    <row r="49" spans="1:22" s="12" customFormat="1" ht="13" hidden="1" thickBot="1" x14ac:dyDescent="0.3">
      <c r="A49" s="119"/>
      <c r="B49" s="103"/>
      <c r="C49" s="87"/>
      <c r="D49" s="104">
        <v>3419</v>
      </c>
      <c r="E49" s="104">
        <v>5321</v>
      </c>
      <c r="F49" s="105" t="s">
        <v>34</v>
      </c>
      <c r="G49" s="115">
        <v>0</v>
      </c>
      <c r="H49" s="115">
        <v>40</v>
      </c>
      <c r="I49" s="126">
        <f t="shared" si="3"/>
        <v>40</v>
      </c>
      <c r="J49" s="107"/>
      <c r="K49" s="107">
        <f t="shared" si="0"/>
        <v>40</v>
      </c>
      <c r="L49" s="107">
        <v>0</v>
      </c>
      <c r="M49" s="107">
        <f t="shared" si="1"/>
        <v>40</v>
      </c>
      <c r="N49" s="108">
        <v>0</v>
      </c>
      <c r="O49" s="109">
        <f t="shared" si="4"/>
        <v>40</v>
      </c>
      <c r="P49" s="108">
        <v>0</v>
      </c>
      <c r="Q49" s="108">
        <f t="shared" si="2"/>
        <v>40</v>
      </c>
      <c r="R49" s="16"/>
      <c r="S49" s="13"/>
      <c r="T49" s="13"/>
      <c r="U49" s="13"/>
      <c r="V49" s="13"/>
    </row>
    <row r="50" spans="1:22" s="12" customFormat="1" ht="34.5" hidden="1" x14ac:dyDescent="0.25">
      <c r="A50" s="117" t="s">
        <v>18</v>
      </c>
      <c r="B50" s="118">
        <v>3040091</v>
      </c>
      <c r="C50" s="82" t="s">
        <v>26</v>
      </c>
      <c r="D50" s="113" t="s">
        <v>19</v>
      </c>
      <c r="E50" s="113" t="s">
        <v>19</v>
      </c>
      <c r="F50" s="114" t="s">
        <v>56</v>
      </c>
      <c r="G50" s="116">
        <v>0</v>
      </c>
      <c r="H50" s="116">
        <v>44</v>
      </c>
      <c r="I50" s="127">
        <f t="shared" si="3"/>
        <v>44</v>
      </c>
      <c r="J50" s="68"/>
      <c r="K50" s="68">
        <f t="shared" si="0"/>
        <v>44</v>
      </c>
      <c r="L50" s="68">
        <v>0</v>
      </c>
      <c r="M50" s="68">
        <f t="shared" si="1"/>
        <v>44</v>
      </c>
      <c r="N50" s="108">
        <v>0</v>
      </c>
      <c r="O50" s="109">
        <f t="shared" si="4"/>
        <v>44</v>
      </c>
      <c r="P50" s="108">
        <v>0</v>
      </c>
      <c r="Q50" s="108">
        <f t="shared" si="2"/>
        <v>44</v>
      </c>
      <c r="R50" s="16"/>
      <c r="S50" s="13"/>
      <c r="T50" s="13"/>
      <c r="U50" s="13"/>
      <c r="V50" s="13"/>
    </row>
    <row r="51" spans="1:22" s="12" customFormat="1" ht="13" hidden="1" thickBot="1" x14ac:dyDescent="0.3">
      <c r="A51" s="119"/>
      <c r="B51" s="103"/>
      <c r="C51" s="87"/>
      <c r="D51" s="104">
        <v>3419</v>
      </c>
      <c r="E51" s="104">
        <v>5222</v>
      </c>
      <c r="F51" s="105" t="s">
        <v>30</v>
      </c>
      <c r="G51" s="106">
        <v>0</v>
      </c>
      <c r="H51" s="106">
        <v>44</v>
      </c>
      <c r="I51" s="76">
        <f t="shared" si="3"/>
        <v>44</v>
      </c>
      <c r="J51" s="107"/>
      <c r="K51" s="107">
        <f t="shared" si="0"/>
        <v>44</v>
      </c>
      <c r="L51" s="107">
        <v>0</v>
      </c>
      <c r="M51" s="107">
        <f t="shared" si="1"/>
        <v>44</v>
      </c>
      <c r="N51" s="108">
        <v>0</v>
      </c>
      <c r="O51" s="109">
        <f t="shared" si="4"/>
        <v>44</v>
      </c>
      <c r="P51" s="108">
        <v>0</v>
      </c>
      <c r="Q51" s="108">
        <f t="shared" si="2"/>
        <v>44</v>
      </c>
      <c r="R51" s="16"/>
      <c r="S51" s="13"/>
      <c r="T51" s="13"/>
      <c r="U51" s="13"/>
      <c r="V51" s="13"/>
    </row>
    <row r="52" spans="1:22" s="12" customFormat="1" ht="23" hidden="1" x14ac:dyDescent="0.25">
      <c r="A52" s="117" t="s">
        <v>18</v>
      </c>
      <c r="B52" s="118">
        <v>3040094</v>
      </c>
      <c r="C52" s="82" t="s">
        <v>26</v>
      </c>
      <c r="D52" s="113" t="s">
        <v>19</v>
      </c>
      <c r="E52" s="113" t="s">
        <v>19</v>
      </c>
      <c r="F52" s="114" t="s">
        <v>57</v>
      </c>
      <c r="G52" s="64">
        <v>0</v>
      </c>
      <c r="H52" s="64">
        <v>24</v>
      </c>
      <c r="I52" s="66">
        <f t="shared" si="3"/>
        <v>24</v>
      </c>
      <c r="J52" s="68"/>
      <c r="K52" s="68">
        <f t="shared" si="0"/>
        <v>24</v>
      </c>
      <c r="L52" s="68">
        <v>0</v>
      </c>
      <c r="M52" s="68">
        <f t="shared" si="1"/>
        <v>24</v>
      </c>
      <c r="N52" s="108">
        <v>0</v>
      </c>
      <c r="O52" s="109">
        <f t="shared" si="4"/>
        <v>24</v>
      </c>
      <c r="P52" s="108">
        <v>0</v>
      </c>
      <c r="Q52" s="108">
        <f t="shared" si="2"/>
        <v>24</v>
      </c>
      <c r="R52" s="16"/>
      <c r="S52" s="13"/>
      <c r="T52" s="13"/>
      <c r="U52" s="13"/>
      <c r="V52" s="13"/>
    </row>
    <row r="53" spans="1:22" s="12" customFormat="1" ht="13" hidden="1" thickBot="1" x14ac:dyDescent="0.3">
      <c r="A53" s="119"/>
      <c r="B53" s="103"/>
      <c r="C53" s="87"/>
      <c r="D53" s="104">
        <v>3419</v>
      </c>
      <c r="E53" s="104">
        <v>5222</v>
      </c>
      <c r="F53" s="105" t="s">
        <v>30</v>
      </c>
      <c r="G53" s="115">
        <v>0</v>
      </c>
      <c r="H53" s="115">
        <v>24</v>
      </c>
      <c r="I53" s="90">
        <f t="shared" si="3"/>
        <v>24</v>
      </c>
      <c r="J53" s="107"/>
      <c r="K53" s="107">
        <f t="shared" si="0"/>
        <v>24</v>
      </c>
      <c r="L53" s="107">
        <v>0</v>
      </c>
      <c r="M53" s="107">
        <f t="shared" si="1"/>
        <v>24</v>
      </c>
      <c r="N53" s="108">
        <v>0</v>
      </c>
      <c r="O53" s="109">
        <f t="shared" si="4"/>
        <v>24</v>
      </c>
      <c r="P53" s="108">
        <v>0</v>
      </c>
      <c r="Q53" s="108">
        <f t="shared" si="2"/>
        <v>24</v>
      </c>
      <c r="R53" s="16"/>
      <c r="S53" s="13"/>
      <c r="T53" s="13"/>
      <c r="U53" s="13"/>
      <c r="V53" s="13"/>
    </row>
    <row r="54" spans="1:22" s="12" customFormat="1" ht="23" hidden="1" x14ac:dyDescent="0.25">
      <c r="A54" s="121" t="s">
        <v>18</v>
      </c>
      <c r="B54" s="122">
        <v>3040096</v>
      </c>
      <c r="C54" s="123" t="s">
        <v>26</v>
      </c>
      <c r="D54" s="97" t="s">
        <v>19</v>
      </c>
      <c r="E54" s="97" t="s">
        <v>19</v>
      </c>
      <c r="F54" s="98" t="s">
        <v>58</v>
      </c>
      <c r="G54" s="116">
        <v>0</v>
      </c>
      <c r="H54" s="116">
        <v>10</v>
      </c>
      <c r="I54" s="99">
        <f t="shared" si="3"/>
        <v>10</v>
      </c>
      <c r="J54" s="68"/>
      <c r="K54" s="68">
        <f t="shared" si="0"/>
        <v>10</v>
      </c>
      <c r="L54" s="68">
        <v>0</v>
      </c>
      <c r="M54" s="68">
        <f t="shared" si="1"/>
        <v>10</v>
      </c>
      <c r="N54" s="108">
        <v>0</v>
      </c>
      <c r="O54" s="109">
        <f t="shared" si="4"/>
        <v>10</v>
      </c>
      <c r="P54" s="108">
        <v>0</v>
      </c>
      <c r="Q54" s="108">
        <f t="shared" si="2"/>
        <v>10</v>
      </c>
      <c r="R54" s="16"/>
      <c r="S54" s="13"/>
      <c r="T54" s="13"/>
      <c r="U54" s="13"/>
      <c r="V54" s="13"/>
    </row>
    <row r="55" spans="1:22" s="12" customFormat="1" ht="13" hidden="1" thickBot="1" x14ac:dyDescent="0.3">
      <c r="A55" s="124"/>
      <c r="B55" s="125"/>
      <c r="C55" s="73"/>
      <c r="D55" s="74">
        <v>3419</v>
      </c>
      <c r="E55" s="74">
        <v>5222</v>
      </c>
      <c r="F55" s="105" t="s">
        <v>30</v>
      </c>
      <c r="G55" s="106">
        <v>0</v>
      </c>
      <c r="H55" s="106">
        <v>10</v>
      </c>
      <c r="I55" s="76">
        <f t="shared" si="3"/>
        <v>10</v>
      </c>
      <c r="J55" s="107"/>
      <c r="K55" s="107">
        <f t="shared" si="0"/>
        <v>10</v>
      </c>
      <c r="L55" s="107">
        <v>0</v>
      </c>
      <c r="M55" s="107">
        <f t="shared" si="1"/>
        <v>10</v>
      </c>
      <c r="N55" s="108">
        <v>0</v>
      </c>
      <c r="O55" s="109">
        <f t="shared" si="4"/>
        <v>10</v>
      </c>
      <c r="P55" s="108">
        <v>0</v>
      </c>
      <c r="Q55" s="108">
        <f t="shared" si="2"/>
        <v>10</v>
      </c>
      <c r="R55" s="16"/>
      <c r="S55" s="13"/>
      <c r="T55" s="13"/>
      <c r="U55" s="13"/>
      <c r="V55" s="13"/>
    </row>
    <row r="56" spans="1:22" s="12" customFormat="1" ht="23" hidden="1" x14ac:dyDescent="0.25">
      <c r="A56" s="117" t="s">
        <v>18</v>
      </c>
      <c r="B56" s="118">
        <v>3040097</v>
      </c>
      <c r="C56" s="82" t="s">
        <v>59</v>
      </c>
      <c r="D56" s="113" t="s">
        <v>19</v>
      </c>
      <c r="E56" s="113" t="s">
        <v>19</v>
      </c>
      <c r="F56" s="114" t="s">
        <v>60</v>
      </c>
      <c r="G56" s="64">
        <v>0</v>
      </c>
      <c r="H56" s="64">
        <v>33</v>
      </c>
      <c r="I56" s="66">
        <f t="shared" si="3"/>
        <v>33</v>
      </c>
      <c r="J56" s="68"/>
      <c r="K56" s="68">
        <f t="shared" si="0"/>
        <v>33</v>
      </c>
      <c r="L56" s="68">
        <v>0</v>
      </c>
      <c r="M56" s="68">
        <f t="shared" si="1"/>
        <v>33</v>
      </c>
      <c r="N56" s="108">
        <v>0</v>
      </c>
      <c r="O56" s="109">
        <f t="shared" si="4"/>
        <v>33</v>
      </c>
      <c r="P56" s="108">
        <v>0</v>
      </c>
      <c r="Q56" s="108">
        <f t="shared" si="2"/>
        <v>33</v>
      </c>
      <c r="R56" s="16"/>
      <c r="S56" s="13"/>
      <c r="T56" s="13"/>
      <c r="U56" s="13"/>
      <c r="V56" s="13"/>
    </row>
    <row r="57" spans="1:22" s="12" customFormat="1" ht="13" hidden="1" thickBot="1" x14ac:dyDescent="0.3">
      <c r="A57" s="119"/>
      <c r="B57" s="103"/>
      <c r="C57" s="87"/>
      <c r="D57" s="104">
        <v>3419</v>
      </c>
      <c r="E57" s="104">
        <v>5321</v>
      </c>
      <c r="F57" s="105" t="s">
        <v>34</v>
      </c>
      <c r="G57" s="115">
        <v>0</v>
      </c>
      <c r="H57" s="115">
        <v>33</v>
      </c>
      <c r="I57" s="90">
        <f t="shared" si="3"/>
        <v>33</v>
      </c>
      <c r="J57" s="107"/>
      <c r="K57" s="107">
        <f t="shared" si="0"/>
        <v>33</v>
      </c>
      <c r="L57" s="107">
        <v>0</v>
      </c>
      <c r="M57" s="107">
        <f t="shared" si="1"/>
        <v>33</v>
      </c>
      <c r="N57" s="108">
        <v>0</v>
      </c>
      <c r="O57" s="109">
        <f t="shared" si="4"/>
        <v>33</v>
      </c>
      <c r="P57" s="108">
        <v>0</v>
      </c>
      <c r="Q57" s="108">
        <f t="shared" si="2"/>
        <v>33</v>
      </c>
      <c r="R57" s="16"/>
      <c r="S57" s="13"/>
      <c r="T57" s="13"/>
      <c r="U57" s="13"/>
      <c r="V57" s="13"/>
    </row>
    <row r="58" spans="1:22" s="12" customFormat="1" ht="23" hidden="1" x14ac:dyDescent="0.25">
      <c r="A58" s="121" t="s">
        <v>18</v>
      </c>
      <c r="B58" s="122">
        <v>3040098</v>
      </c>
      <c r="C58" s="123" t="s">
        <v>61</v>
      </c>
      <c r="D58" s="97" t="s">
        <v>19</v>
      </c>
      <c r="E58" s="97" t="s">
        <v>19</v>
      </c>
      <c r="F58" s="98" t="s">
        <v>62</v>
      </c>
      <c r="G58" s="116">
        <v>0</v>
      </c>
      <c r="H58" s="116">
        <v>28</v>
      </c>
      <c r="I58" s="99">
        <f t="shared" si="3"/>
        <v>28</v>
      </c>
      <c r="J58" s="68"/>
      <c r="K58" s="68">
        <f t="shared" si="0"/>
        <v>28</v>
      </c>
      <c r="L58" s="68">
        <v>0</v>
      </c>
      <c r="M58" s="68">
        <f t="shared" si="1"/>
        <v>28</v>
      </c>
      <c r="N58" s="108">
        <v>0</v>
      </c>
      <c r="O58" s="109">
        <f t="shared" si="4"/>
        <v>28</v>
      </c>
      <c r="P58" s="108">
        <v>0</v>
      </c>
      <c r="Q58" s="108">
        <f t="shared" si="2"/>
        <v>28</v>
      </c>
      <c r="R58" s="16"/>
      <c r="S58" s="13"/>
      <c r="T58" s="13"/>
      <c r="U58" s="13"/>
      <c r="V58" s="13"/>
    </row>
    <row r="59" spans="1:22" s="12" customFormat="1" ht="13" hidden="1" thickBot="1" x14ac:dyDescent="0.3">
      <c r="A59" s="124"/>
      <c r="B59" s="125"/>
      <c r="C59" s="73"/>
      <c r="D59" s="74">
        <v>3419</v>
      </c>
      <c r="E59" s="74">
        <v>5321</v>
      </c>
      <c r="F59" s="128" t="s">
        <v>34</v>
      </c>
      <c r="G59" s="106">
        <v>0</v>
      </c>
      <c r="H59" s="106">
        <v>28</v>
      </c>
      <c r="I59" s="76">
        <f t="shared" si="3"/>
        <v>28</v>
      </c>
      <c r="J59" s="107"/>
      <c r="K59" s="107">
        <f t="shared" si="0"/>
        <v>28</v>
      </c>
      <c r="L59" s="107">
        <v>0</v>
      </c>
      <c r="M59" s="107">
        <f t="shared" si="1"/>
        <v>28</v>
      </c>
      <c r="N59" s="108">
        <v>0</v>
      </c>
      <c r="O59" s="109">
        <f t="shared" si="4"/>
        <v>28</v>
      </c>
      <c r="P59" s="108">
        <v>0</v>
      </c>
      <c r="Q59" s="108">
        <f t="shared" si="2"/>
        <v>28</v>
      </c>
      <c r="R59" s="16"/>
      <c r="S59" s="13"/>
      <c r="T59" s="13"/>
      <c r="U59" s="13"/>
      <c r="V59" s="13"/>
    </row>
    <row r="60" spans="1:22" s="12" customFormat="1" ht="23" hidden="1" x14ac:dyDescent="0.25">
      <c r="A60" s="117" t="s">
        <v>18</v>
      </c>
      <c r="B60" s="118">
        <v>3040099</v>
      </c>
      <c r="C60" s="82" t="s">
        <v>26</v>
      </c>
      <c r="D60" s="113" t="s">
        <v>19</v>
      </c>
      <c r="E60" s="113" t="s">
        <v>19</v>
      </c>
      <c r="F60" s="114" t="s">
        <v>63</v>
      </c>
      <c r="G60" s="64">
        <v>0</v>
      </c>
      <c r="H60" s="64">
        <v>14</v>
      </c>
      <c r="I60" s="66">
        <f t="shared" si="3"/>
        <v>14</v>
      </c>
      <c r="J60" s="68"/>
      <c r="K60" s="68">
        <f t="shared" si="0"/>
        <v>14</v>
      </c>
      <c r="L60" s="68">
        <v>0</v>
      </c>
      <c r="M60" s="68">
        <f t="shared" si="1"/>
        <v>14</v>
      </c>
      <c r="N60" s="108">
        <v>0</v>
      </c>
      <c r="O60" s="109">
        <f t="shared" si="4"/>
        <v>14</v>
      </c>
      <c r="P60" s="108">
        <v>0</v>
      </c>
      <c r="Q60" s="108">
        <f t="shared" si="2"/>
        <v>14</v>
      </c>
      <c r="R60" s="16"/>
      <c r="S60" s="13"/>
      <c r="T60" s="13"/>
      <c r="U60" s="13"/>
      <c r="V60" s="13"/>
    </row>
    <row r="61" spans="1:22" s="12" customFormat="1" ht="13" hidden="1" thickBot="1" x14ac:dyDescent="0.3">
      <c r="A61" s="119"/>
      <c r="B61" s="103"/>
      <c r="C61" s="87"/>
      <c r="D61" s="104">
        <v>3419</v>
      </c>
      <c r="E61" s="104">
        <v>5222</v>
      </c>
      <c r="F61" s="105" t="s">
        <v>30</v>
      </c>
      <c r="G61" s="115">
        <v>0</v>
      </c>
      <c r="H61" s="115">
        <v>14</v>
      </c>
      <c r="I61" s="90">
        <f t="shared" si="3"/>
        <v>14</v>
      </c>
      <c r="J61" s="107"/>
      <c r="K61" s="107">
        <f t="shared" si="0"/>
        <v>14</v>
      </c>
      <c r="L61" s="107">
        <v>0</v>
      </c>
      <c r="M61" s="107">
        <f t="shared" si="1"/>
        <v>14</v>
      </c>
      <c r="N61" s="108">
        <v>0</v>
      </c>
      <c r="O61" s="109">
        <f t="shared" si="4"/>
        <v>14</v>
      </c>
      <c r="P61" s="108">
        <v>0</v>
      </c>
      <c r="Q61" s="108">
        <f t="shared" si="2"/>
        <v>14</v>
      </c>
      <c r="R61" s="16"/>
      <c r="S61" s="13"/>
      <c r="T61" s="13"/>
      <c r="U61" s="13"/>
      <c r="V61" s="13"/>
    </row>
    <row r="62" spans="1:22" s="12" customFormat="1" ht="23" hidden="1" x14ac:dyDescent="0.25">
      <c r="A62" s="110" t="s">
        <v>18</v>
      </c>
      <c r="B62" s="118">
        <v>3040103</v>
      </c>
      <c r="C62" s="82" t="s">
        <v>26</v>
      </c>
      <c r="D62" s="113" t="s">
        <v>19</v>
      </c>
      <c r="E62" s="113" t="s">
        <v>19</v>
      </c>
      <c r="F62" s="114" t="s">
        <v>64</v>
      </c>
      <c r="G62" s="129">
        <v>0</v>
      </c>
      <c r="H62" s="116">
        <v>80</v>
      </c>
      <c r="I62" s="99">
        <f t="shared" si="3"/>
        <v>80</v>
      </c>
      <c r="J62" s="68"/>
      <c r="K62" s="68">
        <f t="shared" si="0"/>
        <v>80</v>
      </c>
      <c r="L62" s="68">
        <v>0</v>
      </c>
      <c r="M62" s="68">
        <f t="shared" si="1"/>
        <v>80</v>
      </c>
      <c r="N62" s="108">
        <v>0</v>
      </c>
      <c r="O62" s="109">
        <f t="shared" si="4"/>
        <v>80</v>
      </c>
      <c r="P62" s="108">
        <v>0</v>
      </c>
      <c r="Q62" s="108">
        <f t="shared" si="2"/>
        <v>80</v>
      </c>
      <c r="R62" s="16"/>
      <c r="S62" s="13"/>
      <c r="T62" s="13"/>
      <c r="U62" s="13"/>
      <c r="V62" s="13"/>
    </row>
    <row r="63" spans="1:22" s="12" customFormat="1" ht="13" hidden="1" thickBot="1" x14ac:dyDescent="0.3">
      <c r="A63" s="102"/>
      <c r="B63" s="103"/>
      <c r="C63" s="87"/>
      <c r="D63" s="104">
        <v>3419</v>
      </c>
      <c r="E63" s="104">
        <v>5222</v>
      </c>
      <c r="F63" s="105" t="s">
        <v>30</v>
      </c>
      <c r="G63" s="106">
        <v>0</v>
      </c>
      <c r="H63" s="106">
        <v>80</v>
      </c>
      <c r="I63" s="76">
        <f t="shared" si="3"/>
        <v>80</v>
      </c>
      <c r="J63" s="107"/>
      <c r="K63" s="107">
        <f t="shared" si="0"/>
        <v>80</v>
      </c>
      <c r="L63" s="107">
        <v>0</v>
      </c>
      <c r="M63" s="107">
        <f t="shared" si="1"/>
        <v>80</v>
      </c>
      <c r="N63" s="108">
        <v>0</v>
      </c>
      <c r="O63" s="109">
        <f t="shared" si="4"/>
        <v>80</v>
      </c>
      <c r="P63" s="108">
        <v>0</v>
      </c>
      <c r="Q63" s="108">
        <f t="shared" si="2"/>
        <v>80</v>
      </c>
      <c r="R63" s="16"/>
      <c r="S63" s="13"/>
      <c r="T63" s="13"/>
      <c r="U63" s="13"/>
      <c r="V63" s="13"/>
    </row>
    <row r="64" spans="1:22" s="12" customFormat="1" ht="23" hidden="1" x14ac:dyDescent="0.25">
      <c r="A64" s="117" t="s">
        <v>18</v>
      </c>
      <c r="B64" s="118">
        <v>3040107</v>
      </c>
      <c r="C64" s="82" t="s">
        <v>26</v>
      </c>
      <c r="D64" s="113" t="s">
        <v>19</v>
      </c>
      <c r="E64" s="113" t="s">
        <v>19</v>
      </c>
      <c r="F64" s="114" t="s">
        <v>65</v>
      </c>
      <c r="G64" s="64">
        <v>0</v>
      </c>
      <c r="H64" s="64">
        <v>24</v>
      </c>
      <c r="I64" s="66">
        <f t="shared" si="3"/>
        <v>24</v>
      </c>
      <c r="J64" s="68"/>
      <c r="K64" s="68">
        <f t="shared" si="0"/>
        <v>24</v>
      </c>
      <c r="L64" s="68">
        <v>0</v>
      </c>
      <c r="M64" s="68">
        <f t="shared" si="1"/>
        <v>24</v>
      </c>
      <c r="N64" s="108">
        <v>0</v>
      </c>
      <c r="O64" s="109">
        <f t="shared" si="4"/>
        <v>24</v>
      </c>
      <c r="P64" s="108">
        <v>0</v>
      </c>
      <c r="Q64" s="108">
        <f t="shared" si="2"/>
        <v>24</v>
      </c>
      <c r="R64" s="16"/>
      <c r="S64" s="13"/>
      <c r="T64" s="13"/>
      <c r="U64" s="13"/>
      <c r="V64" s="13"/>
    </row>
    <row r="65" spans="1:22" s="12" customFormat="1" ht="13" hidden="1" thickBot="1" x14ac:dyDescent="0.3">
      <c r="A65" s="119"/>
      <c r="B65" s="103"/>
      <c r="C65" s="87"/>
      <c r="D65" s="104">
        <v>3419</v>
      </c>
      <c r="E65" s="104">
        <v>5222</v>
      </c>
      <c r="F65" s="105" t="s">
        <v>30</v>
      </c>
      <c r="G65" s="115">
        <v>0</v>
      </c>
      <c r="H65" s="115">
        <v>24</v>
      </c>
      <c r="I65" s="90">
        <f t="shared" si="3"/>
        <v>24</v>
      </c>
      <c r="J65" s="107"/>
      <c r="K65" s="107">
        <f t="shared" si="0"/>
        <v>24</v>
      </c>
      <c r="L65" s="107">
        <v>0</v>
      </c>
      <c r="M65" s="107">
        <f t="shared" si="1"/>
        <v>24</v>
      </c>
      <c r="N65" s="108">
        <v>0</v>
      </c>
      <c r="O65" s="109">
        <f t="shared" si="4"/>
        <v>24</v>
      </c>
      <c r="P65" s="108">
        <v>0</v>
      </c>
      <c r="Q65" s="108">
        <f t="shared" si="2"/>
        <v>24</v>
      </c>
      <c r="R65" s="16"/>
      <c r="S65" s="13"/>
      <c r="T65" s="13"/>
      <c r="U65" s="13"/>
      <c r="V65" s="13"/>
    </row>
    <row r="66" spans="1:22" s="12" customFormat="1" ht="34.5" hidden="1" x14ac:dyDescent="0.25">
      <c r="A66" s="117" t="s">
        <v>18</v>
      </c>
      <c r="B66" s="118">
        <v>3040116</v>
      </c>
      <c r="C66" s="82" t="s">
        <v>26</v>
      </c>
      <c r="D66" s="113" t="s">
        <v>19</v>
      </c>
      <c r="E66" s="113" t="s">
        <v>19</v>
      </c>
      <c r="F66" s="114" t="s">
        <v>66</v>
      </c>
      <c r="G66" s="116">
        <v>0</v>
      </c>
      <c r="H66" s="116">
        <v>64</v>
      </c>
      <c r="I66" s="99">
        <f t="shared" si="3"/>
        <v>64</v>
      </c>
      <c r="J66" s="68"/>
      <c r="K66" s="68">
        <f t="shared" si="0"/>
        <v>64</v>
      </c>
      <c r="L66" s="68">
        <v>0</v>
      </c>
      <c r="M66" s="68">
        <f t="shared" si="1"/>
        <v>64</v>
      </c>
      <c r="N66" s="108">
        <v>0</v>
      </c>
      <c r="O66" s="109">
        <f t="shared" si="4"/>
        <v>64</v>
      </c>
      <c r="P66" s="108">
        <v>0</v>
      </c>
      <c r="Q66" s="108">
        <f t="shared" si="2"/>
        <v>64</v>
      </c>
      <c r="R66" s="16"/>
      <c r="S66" s="13"/>
      <c r="T66" s="13"/>
      <c r="U66" s="13"/>
      <c r="V66" s="13"/>
    </row>
    <row r="67" spans="1:22" s="12" customFormat="1" ht="13" hidden="1" thickBot="1" x14ac:dyDescent="0.3">
      <c r="A67" s="119"/>
      <c r="B67" s="103"/>
      <c r="C67" s="87"/>
      <c r="D67" s="104">
        <v>3419</v>
      </c>
      <c r="E67" s="104">
        <v>5222</v>
      </c>
      <c r="F67" s="105" t="s">
        <v>30</v>
      </c>
      <c r="G67" s="106">
        <v>0</v>
      </c>
      <c r="H67" s="106">
        <v>64</v>
      </c>
      <c r="I67" s="76">
        <f t="shared" si="3"/>
        <v>64</v>
      </c>
      <c r="J67" s="107"/>
      <c r="K67" s="107">
        <f t="shared" si="0"/>
        <v>64</v>
      </c>
      <c r="L67" s="107">
        <v>0</v>
      </c>
      <c r="M67" s="107">
        <f t="shared" si="1"/>
        <v>64</v>
      </c>
      <c r="N67" s="108">
        <v>0</v>
      </c>
      <c r="O67" s="109">
        <f t="shared" si="4"/>
        <v>64</v>
      </c>
      <c r="P67" s="108">
        <v>0</v>
      </c>
      <c r="Q67" s="108">
        <f t="shared" si="2"/>
        <v>64</v>
      </c>
      <c r="R67" s="16"/>
      <c r="S67" s="13"/>
      <c r="T67" s="13"/>
      <c r="U67" s="13"/>
      <c r="V67" s="13"/>
    </row>
    <row r="68" spans="1:22" s="12" customFormat="1" ht="34.5" hidden="1" x14ac:dyDescent="0.25">
      <c r="A68" s="130" t="s">
        <v>18</v>
      </c>
      <c r="B68" s="131" t="s">
        <v>67</v>
      </c>
      <c r="C68" s="132" t="s">
        <v>26</v>
      </c>
      <c r="D68" s="133" t="s">
        <v>19</v>
      </c>
      <c r="E68" s="134" t="s">
        <v>19</v>
      </c>
      <c r="F68" s="135" t="s">
        <v>68</v>
      </c>
      <c r="G68" s="136">
        <v>0</v>
      </c>
      <c r="H68" s="137">
        <f>+H69</f>
        <v>17</v>
      </c>
      <c r="I68" s="136">
        <f>+G68+H68</f>
        <v>17</v>
      </c>
      <c r="J68" s="138"/>
      <c r="K68" s="68">
        <f t="shared" si="0"/>
        <v>17</v>
      </c>
      <c r="L68" s="68">
        <v>0</v>
      </c>
      <c r="M68" s="68">
        <f t="shared" si="1"/>
        <v>17</v>
      </c>
      <c r="N68" s="108">
        <v>0</v>
      </c>
      <c r="O68" s="109">
        <f t="shared" si="4"/>
        <v>17</v>
      </c>
      <c r="P68" s="108">
        <v>0</v>
      </c>
      <c r="Q68" s="108">
        <f t="shared" si="2"/>
        <v>17</v>
      </c>
      <c r="R68" s="16"/>
      <c r="S68" s="13"/>
      <c r="T68" s="13"/>
      <c r="U68" s="13"/>
      <c r="V68" s="13"/>
    </row>
    <row r="69" spans="1:22" s="12" customFormat="1" ht="13" hidden="1" thickBot="1" x14ac:dyDescent="0.3">
      <c r="A69" s="139"/>
      <c r="B69" s="140"/>
      <c r="C69" s="141"/>
      <c r="D69" s="142">
        <v>3419</v>
      </c>
      <c r="E69" s="143">
        <v>5222</v>
      </c>
      <c r="F69" s="144" t="s">
        <v>30</v>
      </c>
      <c r="G69" s="145">
        <v>0</v>
      </c>
      <c r="H69" s="146">
        <v>17</v>
      </c>
      <c r="I69" s="145">
        <f>+G69+H69</f>
        <v>17</v>
      </c>
      <c r="J69" s="138"/>
      <c r="K69" s="107">
        <f t="shared" si="0"/>
        <v>17</v>
      </c>
      <c r="L69" s="107">
        <v>0</v>
      </c>
      <c r="M69" s="107">
        <f t="shared" si="1"/>
        <v>17</v>
      </c>
      <c r="N69" s="108">
        <v>0</v>
      </c>
      <c r="O69" s="109">
        <f t="shared" si="4"/>
        <v>17</v>
      </c>
      <c r="P69" s="108">
        <v>0</v>
      </c>
      <c r="Q69" s="108">
        <f t="shared" si="2"/>
        <v>17</v>
      </c>
      <c r="R69" s="16"/>
      <c r="S69" s="13"/>
      <c r="T69" s="13"/>
      <c r="U69" s="13"/>
      <c r="V69" s="13"/>
    </row>
    <row r="70" spans="1:22" s="12" customFormat="1" ht="46" hidden="1" x14ac:dyDescent="0.25">
      <c r="A70" s="130" t="s">
        <v>18</v>
      </c>
      <c r="B70" s="131" t="s">
        <v>69</v>
      </c>
      <c r="C70" s="132" t="s">
        <v>26</v>
      </c>
      <c r="D70" s="133" t="s">
        <v>19</v>
      </c>
      <c r="E70" s="134" t="s">
        <v>19</v>
      </c>
      <c r="F70" s="135" t="s">
        <v>70</v>
      </c>
      <c r="G70" s="136">
        <v>0</v>
      </c>
      <c r="H70" s="137">
        <f t="shared" ref="H70" si="5">+H71</f>
        <v>53</v>
      </c>
      <c r="I70" s="136">
        <f t="shared" ref="I70:I107" si="6">+G70+H70</f>
        <v>53</v>
      </c>
      <c r="J70" s="138"/>
      <c r="K70" s="68">
        <f t="shared" si="0"/>
        <v>53</v>
      </c>
      <c r="L70" s="68">
        <v>0</v>
      </c>
      <c r="M70" s="68">
        <f t="shared" si="1"/>
        <v>53</v>
      </c>
      <c r="N70" s="108">
        <v>0</v>
      </c>
      <c r="O70" s="109">
        <f t="shared" si="4"/>
        <v>53</v>
      </c>
      <c r="P70" s="108">
        <v>0</v>
      </c>
      <c r="Q70" s="108">
        <f t="shared" si="2"/>
        <v>53</v>
      </c>
      <c r="R70" s="16"/>
      <c r="S70" s="13"/>
      <c r="T70" s="13"/>
      <c r="U70" s="13"/>
      <c r="V70" s="13"/>
    </row>
    <row r="71" spans="1:22" s="12" customFormat="1" ht="13" hidden="1" thickBot="1" x14ac:dyDescent="0.3">
      <c r="A71" s="139"/>
      <c r="B71" s="140"/>
      <c r="C71" s="141"/>
      <c r="D71" s="142">
        <v>3419</v>
      </c>
      <c r="E71" s="143">
        <v>5222</v>
      </c>
      <c r="F71" s="144" t="s">
        <v>30</v>
      </c>
      <c r="G71" s="145">
        <v>0</v>
      </c>
      <c r="H71" s="146">
        <v>53</v>
      </c>
      <c r="I71" s="145">
        <f t="shared" si="6"/>
        <v>53</v>
      </c>
      <c r="J71" s="138"/>
      <c r="K71" s="107">
        <f t="shared" si="0"/>
        <v>53</v>
      </c>
      <c r="L71" s="107">
        <v>0</v>
      </c>
      <c r="M71" s="107">
        <f t="shared" si="1"/>
        <v>53</v>
      </c>
      <c r="N71" s="108">
        <v>0</v>
      </c>
      <c r="O71" s="109">
        <f t="shared" si="4"/>
        <v>53</v>
      </c>
      <c r="P71" s="108">
        <v>0</v>
      </c>
      <c r="Q71" s="108">
        <f t="shared" si="2"/>
        <v>53</v>
      </c>
      <c r="R71" s="16"/>
      <c r="S71" s="13"/>
      <c r="T71" s="13"/>
      <c r="U71" s="13"/>
      <c r="V71" s="13"/>
    </row>
    <row r="72" spans="1:22" s="12" customFormat="1" hidden="1" x14ac:dyDescent="0.25">
      <c r="A72" s="130" t="s">
        <v>18</v>
      </c>
      <c r="B72" s="131" t="s">
        <v>71</v>
      </c>
      <c r="C72" s="132" t="s">
        <v>26</v>
      </c>
      <c r="D72" s="133" t="s">
        <v>19</v>
      </c>
      <c r="E72" s="134" t="s">
        <v>19</v>
      </c>
      <c r="F72" s="135" t="s">
        <v>72</v>
      </c>
      <c r="G72" s="136">
        <v>0</v>
      </c>
      <c r="H72" s="137">
        <f t="shared" ref="H72" si="7">+H73</f>
        <v>54</v>
      </c>
      <c r="I72" s="136">
        <f t="shared" si="6"/>
        <v>54</v>
      </c>
      <c r="J72" s="138"/>
      <c r="K72" s="68">
        <f t="shared" si="0"/>
        <v>54</v>
      </c>
      <c r="L72" s="68">
        <v>0</v>
      </c>
      <c r="M72" s="68">
        <f t="shared" si="1"/>
        <v>54</v>
      </c>
      <c r="N72" s="108">
        <v>0</v>
      </c>
      <c r="O72" s="109">
        <f t="shared" si="4"/>
        <v>54</v>
      </c>
      <c r="P72" s="108">
        <v>0</v>
      </c>
      <c r="Q72" s="108">
        <f t="shared" si="2"/>
        <v>54</v>
      </c>
      <c r="R72" s="16"/>
      <c r="S72" s="13"/>
      <c r="T72" s="13"/>
      <c r="U72" s="13"/>
      <c r="V72" s="13"/>
    </row>
    <row r="73" spans="1:22" s="12" customFormat="1" ht="13" hidden="1" thickBot="1" x14ac:dyDescent="0.3">
      <c r="A73" s="139"/>
      <c r="B73" s="140"/>
      <c r="C73" s="141"/>
      <c r="D73" s="142">
        <v>3419</v>
      </c>
      <c r="E73" s="143">
        <v>5222</v>
      </c>
      <c r="F73" s="144" t="s">
        <v>30</v>
      </c>
      <c r="G73" s="145">
        <v>0</v>
      </c>
      <c r="H73" s="146">
        <v>54</v>
      </c>
      <c r="I73" s="145">
        <f t="shared" si="6"/>
        <v>54</v>
      </c>
      <c r="J73" s="138"/>
      <c r="K73" s="107">
        <f t="shared" si="0"/>
        <v>54</v>
      </c>
      <c r="L73" s="107">
        <v>0</v>
      </c>
      <c r="M73" s="107">
        <f t="shared" si="1"/>
        <v>54</v>
      </c>
      <c r="N73" s="108">
        <v>0</v>
      </c>
      <c r="O73" s="109">
        <f t="shared" si="4"/>
        <v>54</v>
      </c>
      <c r="P73" s="108">
        <v>0</v>
      </c>
      <c r="Q73" s="108">
        <f t="shared" si="2"/>
        <v>54</v>
      </c>
      <c r="R73" s="16"/>
      <c r="S73" s="13"/>
      <c r="T73" s="13"/>
      <c r="U73" s="13"/>
      <c r="V73" s="13"/>
    </row>
    <row r="74" spans="1:22" s="12" customFormat="1" ht="23" hidden="1" x14ac:dyDescent="0.25">
      <c r="A74" s="130" t="s">
        <v>18</v>
      </c>
      <c r="B74" s="131" t="s">
        <v>73</v>
      </c>
      <c r="C74" s="132" t="s">
        <v>26</v>
      </c>
      <c r="D74" s="133" t="s">
        <v>19</v>
      </c>
      <c r="E74" s="134" t="s">
        <v>19</v>
      </c>
      <c r="F74" s="135" t="s">
        <v>74</v>
      </c>
      <c r="G74" s="136">
        <v>0</v>
      </c>
      <c r="H74" s="137">
        <f t="shared" ref="H74" si="8">+H75</f>
        <v>20</v>
      </c>
      <c r="I74" s="136">
        <f t="shared" si="6"/>
        <v>20</v>
      </c>
      <c r="J74" s="138"/>
      <c r="K74" s="68">
        <f t="shared" si="0"/>
        <v>20</v>
      </c>
      <c r="L74" s="68">
        <v>0</v>
      </c>
      <c r="M74" s="68">
        <f t="shared" si="1"/>
        <v>20</v>
      </c>
      <c r="N74" s="108">
        <v>0</v>
      </c>
      <c r="O74" s="109">
        <f t="shared" si="4"/>
        <v>20</v>
      </c>
      <c r="P74" s="108">
        <v>0</v>
      </c>
      <c r="Q74" s="108">
        <f t="shared" ref="Q74:Q137" si="9">+O74+P74</f>
        <v>20</v>
      </c>
      <c r="R74" s="16"/>
      <c r="S74" s="13"/>
      <c r="T74" s="13"/>
      <c r="U74" s="13"/>
      <c r="V74" s="13"/>
    </row>
    <row r="75" spans="1:22" s="12" customFormat="1" ht="13" hidden="1" thickBot="1" x14ac:dyDescent="0.3">
      <c r="A75" s="139"/>
      <c r="B75" s="140"/>
      <c r="C75" s="141"/>
      <c r="D75" s="142">
        <v>3419</v>
      </c>
      <c r="E75" s="143">
        <v>5222</v>
      </c>
      <c r="F75" s="144" t="s">
        <v>30</v>
      </c>
      <c r="G75" s="145">
        <v>0</v>
      </c>
      <c r="H75" s="146">
        <v>20</v>
      </c>
      <c r="I75" s="145">
        <f t="shared" si="6"/>
        <v>20</v>
      </c>
      <c r="J75" s="138"/>
      <c r="K75" s="107">
        <f t="shared" si="0"/>
        <v>20</v>
      </c>
      <c r="L75" s="107">
        <v>0</v>
      </c>
      <c r="M75" s="107">
        <f t="shared" si="1"/>
        <v>20</v>
      </c>
      <c r="N75" s="108">
        <v>0</v>
      </c>
      <c r="O75" s="109">
        <f t="shared" si="4"/>
        <v>20</v>
      </c>
      <c r="P75" s="108">
        <v>0</v>
      </c>
      <c r="Q75" s="108">
        <f t="shared" si="9"/>
        <v>20</v>
      </c>
      <c r="R75" s="16"/>
      <c r="S75" s="13"/>
      <c r="T75" s="13"/>
      <c r="U75" s="13"/>
      <c r="V75" s="13"/>
    </row>
    <row r="76" spans="1:22" s="12" customFormat="1" ht="23" hidden="1" x14ac:dyDescent="0.25">
      <c r="A76" s="130" t="s">
        <v>18</v>
      </c>
      <c r="B76" s="131" t="s">
        <v>75</v>
      </c>
      <c r="C76" s="132" t="s">
        <v>26</v>
      </c>
      <c r="D76" s="133" t="s">
        <v>19</v>
      </c>
      <c r="E76" s="134" t="s">
        <v>19</v>
      </c>
      <c r="F76" s="135" t="s">
        <v>76</v>
      </c>
      <c r="G76" s="136">
        <v>0</v>
      </c>
      <c r="H76" s="137">
        <f t="shared" ref="H76" si="10">+H77</f>
        <v>28</v>
      </c>
      <c r="I76" s="136">
        <f t="shared" si="6"/>
        <v>28</v>
      </c>
      <c r="J76" s="138"/>
      <c r="K76" s="68">
        <f t="shared" ref="K76:K139" si="11">+I76+J76</f>
        <v>28</v>
      </c>
      <c r="L76" s="68">
        <v>0</v>
      </c>
      <c r="M76" s="68">
        <f t="shared" ref="M76:M139" si="12">+K76+L76</f>
        <v>28</v>
      </c>
      <c r="N76" s="108">
        <v>0</v>
      </c>
      <c r="O76" s="109">
        <f t="shared" si="4"/>
        <v>28</v>
      </c>
      <c r="P76" s="108">
        <v>0</v>
      </c>
      <c r="Q76" s="108">
        <f t="shared" si="9"/>
        <v>28</v>
      </c>
      <c r="R76" s="16"/>
      <c r="S76" s="13"/>
      <c r="T76" s="13"/>
      <c r="U76" s="13"/>
      <c r="V76" s="13"/>
    </row>
    <row r="77" spans="1:22" s="12" customFormat="1" ht="13" hidden="1" thickBot="1" x14ac:dyDescent="0.3">
      <c r="A77" s="139"/>
      <c r="B77" s="140"/>
      <c r="C77" s="141"/>
      <c r="D77" s="142">
        <v>3419</v>
      </c>
      <c r="E77" s="143">
        <v>5222</v>
      </c>
      <c r="F77" s="144" t="s">
        <v>30</v>
      </c>
      <c r="G77" s="145">
        <v>0</v>
      </c>
      <c r="H77" s="146">
        <v>28</v>
      </c>
      <c r="I77" s="145">
        <f t="shared" si="6"/>
        <v>28</v>
      </c>
      <c r="J77" s="138"/>
      <c r="K77" s="107">
        <f t="shared" si="11"/>
        <v>28</v>
      </c>
      <c r="L77" s="107">
        <v>0</v>
      </c>
      <c r="M77" s="107">
        <f t="shared" si="12"/>
        <v>28</v>
      </c>
      <c r="N77" s="108">
        <v>0</v>
      </c>
      <c r="O77" s="109">
        <f t="shared" si="4"/>
        <v>28</v>
      </c>
      <c r="P77" s="108">
        <v>0</v>
      </c>
      <c r="Q77" s="108">
        <f t="shared" si="9"/>
        <v>28</v>
      </c>
      <c r="R77" s="16"/>
      <c r="S77" s="13"/>
      <c r="T77" s="13"/>
      <c r="U77" s="13"/>
      <c r="V77" s="13"/>
    </row>
    <row r="78" spans="1:22" s="12" customFormat="1" ht="23" hidden="1" x14ac:dyDescent="0.25">
      <c r="A78" s="130" t="s">
        <v>18</v>
      </c>
      <c r="B78" s="131" t="s">
        <v>77</v>
      </c>
      <c r="C78" s="132" t="s">
        <v>26</v>
      </c>
      <c r="D78" s="133" t="s">
        <v>19</v>
      </c>
      <c r="E78" s="134" t="s">
        <v>19</v>
      </c>
      <c r="F78" s="135" t="s">
        <v>78</v>
      </c>
      <c r="G78" s="136">
        <v>0</v>
      </c>
      <c r="H78" s="137">
        <f t="shared" ref="H78" si="13">+H79</f>
        <v>18</v>
      </c>
      <c r="I78" s="136">
        <f t="shared" si="6"/>
        <v>18</v>
      </c>
      <c r="J78" s="138"/>
      <c r="K78" s="68">
        <f t="shared" si="11"/>
        <v>18</v>
      </c>
      <c r="L78" s="68">
        <v>0</v>
      </c>
      <c r="M78" s="68">
        <f t="shared" si="12"/>
        <v>18</v>
      </c>
      <c r="N78" s="108">
        <v>0</v>
      </c>
      <c r="O78" s="109">
        <f t="shared" ref="O78:O141" si="14">+M78+N78</f>
        <v>18</v>
      </c>
      <c r="P78" s="108">
        <v>0</v>
      </c>
      <c r="Q78" s="108">
        <f t="shared" si="9"/>
        <v>18</v>
      </c>
      <c r="R78" s="16"/>
      <c r="S78" s="13"/>
      <c r="T78" s="13"/>
      <c r="U78" s="13"/>
      <c r="V78" s="13"/>
    </row>
    <row r="79" spans="1:22" s="12" customFormat="1" ht="13" hidden="1" thickBot="1" x14ac:dyDescent="0.3">
      <c r="A79" s="139"/>
      <c r="B79" s="140"/>
      <c r="C79" s="141"/>
      <c r="D79" s="142">
        <v>3419</v>
      </c>
      <c r="E79" s="143">
        <v>5222</v>
      </c>
      <c r="F79" s="144" t="s">
        <v>30</v>
      </c>
      <c r="G79" s="145">
        <v>0</v>
      </c>
      <c r="H79" s="146">
        <v>18</v>
      </c>
      <c r="I79" s="145">
        <f t="shared" si="6"/>
        <v>18</v>
      </c>
      <c r="J79" s="138"/>
      <c r="K79" s="107">
        <f t="shared" si="11"/>
        <v>18</v>
      </c>
      <c r="L79" s="107">
        <v>0</v>
      </c>
      <c r="M79" s="107">
        <f t="shared" si="12"/>
        <v>18</v>
      </c>
      <c r="N79" s="108">
        <v>0</v>
      </c>
      <c r="O79" s="109">
        <f t="shared" si="14"/>
        <v>18</v>
      </c>
      <c r="P79" s="108">
        <v>0</v>
      </c>
      <c r="Q79" s="108">
        <f t="shared" si="9"/>
        <v>18</v>
      </c>
      <c r="R79" s="16"/>
      <c r="S79" s="13"/>
      <c r="T79" s="13"/>
      <c r="U79" s="13"/>
      <c r="V79" s="13"/>
    </row>
    <row r="80" spans="1:22" s="12" customFormat="1" ht="23" hidden="1" x14ac:dyDescent="0.25">
      <c r="A80" s="130" t="s">
        <v>18</v>
      </c>
      <c r="B80" s="131" t="s">
        <v>79</v>
      </c>
      <c r="C80" s="132" t="s">
        <v>26</v>
      </c>
      <c r="D80" s="133" t="s">
        <v>19</v>
      </c>
      <c r="E80" s="134" t="s">
        <v>19</v>
      </c>
      <c r="F80" s="135" t="s">
        <v>80</v>
      </c>
      <c r="G80" s="136">
        <v>0</v>
      </c>
      <c r="H80" s="137">
        <f t="shared" ref="H80" si="15">+H81</f>
        <v>12</v>
      </c>
      <c r="I80" s="136">
        <f t="shared" si="6"/>
        <v>12</v>
      </c>
      <c r="J80" s="138"/>
      <c r="K80" s="68">
        <f t="shared" si="11"/>
        <v>12</v>
      </c>
      <c r="L80" s="68">
        <v>0</v>
      </c>
      <c r="M80" s="68">
        <f t="shared" si="12"/>
        <v>12</v>
      </c>
      <c r="N80" s="108">
        <v>0</v>
      </c>
      <c r="O80" s="109">
        <f t="shared" si="14"/>
        <v>12</v>
      </c>
      <c r="P80" s="108">
        <v>0</v>
      </c>
      <c r="Q80" s="108">
        <f t="shared" si="9"/>
        <v>12</v>
      </c>
      <c r="R80" s="16"/>
      <c r="S80" s="13"/>
      <c r="T80" s="13"/>
      <c r="U80" s="13"/>
      <c r="V80" s="13"/>
    </row>
    <row r="81" spans="1:22" s="12" customFormat="1" ht="13" hidden="1" thickBot="1" x14ac:dyDescent="0.3">
      <c r="A81" s="139"/>
      <c r="B81" s="140"/>
      <c r="C81" s="141"/>
      <c r="D81" s="142">
        <v>3419</v>
      </c>
      <c r="E81" s="143">
        <v>5222</v>
      </c>
      <c r="F81" s="144" t="s">
        <v>30</v>
      </c>
      <c r="G81" s="145">
        <v>0</v>
      </c>
      <c r="H81" s="146">
        <v>12</v>
      </c>
      <c r="I81" s="145">
        <f t="shared" si="6"/>
        <v>12</v>
      </c>
      <c r="J81" s="138"/>
      <c r="K81" s="107">
        <f t="shared" si="11"/>
        <v>12</v>
      </c>
      <c r="L81" s="107">
        <v>0</v>
      </c>
      <c r="M81" s="107">
        <f t="shared" si="12"/>
        <v>12</v>
      </c>
      <c r="N81" s="108">
        <v>0</v>
      </c>
      <c r="O81" s="109">
        <f t="shared" si="14"/>
        <v>12</v>
      </c>
      <c r="P81" s="108">
        <v>0</v>
      </c>
      <c r="Q81" s="108">
        <f t="shared" si="9"/>
        <v>12</v>
      </c>
      <c r="R81" s="16"/>
      <c r="S81" s="13"/>
      <c r="T81" s="13"/>
      <c r="U81" s="13"/>
      <c r="V81" s="13"/>
    </row>
    <row r="82" spans="1:22" s="12" customFormat="1" ht="23" hidden="1" x14ac:dyDescent="0.25">
      <c r="A82" s="130" t="s">
        <v>18</v>
      </c>
      <c r="B82" s="131" t="s">
        <v>81</v>
      </c>
      <c r="C82" s="132" t="s">
        <v>82</v>
      </c>
      <c r="D82" s="133" t="s">
        <v>19</v>
      </c>
      <c r="E82" s="134" t="s">
        <v>19</v>
      </c>
      <c r="F82" s="135" t="s">
        <v>83</v>
      </c>
      <c r="G82" s="136">
        <v>0</v>
      </c>
      <c r="H82" s="137">
        <f t="shared" ref="H82" si="16">+H83</f>
        <v>14</v>
      </c>
      <c r="I82" s="136">
        <f t="shared" si="6"/>
        <v>14</v>
      </c>
      <c r="J82" s="138"/>
      <c r="K82" s="68">
        <f t="shared" si="11"/>
        <v>14</v>
      </c>
      <c r="L82" s="68">
        <v>0</v>
      </c>
      <c r="M82" s="68">
        <f t="shared" si="12"/>
        <v>14</v>
      </c>
      <c r="N82" s="108">
        <v>0</v>
      </c>
      <c r="O82" s="109">
        <f t="shared" si="14"/>
        <v>14</v>
      </c>
      <c r="P82" s="108">
        <v>0</v>
      </c>
      <c r="Q82" s="108">
        <f t="shared" si="9"/>
        <v>14</v>
      </c>
      <c r="R82" s="16"/>
      <c r="S82" s="13"/>
      <c r="T82" s="13"/>
      <c r="U82" s="13"/>
      <c r="V82" s="13"/>
    </row>
    <row r="83" spans="1:22" s="12" customFormat="1" ht="13" hidden="1" thickBot="1" x14ac:dyDescent="0.3">
      <c r="A83" s="139"/>
      <c r="B83" s="140"/>
      <c r="C83" s="141"/>
      <c r="D83" s="142">
        <v>3419</v>
      </c>
      <c r="E83" s="143">
        <v>5321</v>
      </c>
      <c r="F83" s="144" t="s">
        <v>34</v>
      </c>
      <c r="G83" s="145">
        <v>0</v>
      </c>
      <c r="H83" s="146">
        <v>14</v>
      </c>
      <c r="I83" s="145">
        <f t="shared" si="6"/>
        <v>14</v>
      </c>
      <c r="J83" s="138"/>
      <c r="K83" s="107">
        <f t="shared" si="11"/>
        <v>14</v>
      </c>
      <c r="L83" s="107">
        <v>0</v>
      </c>
      <c r="M83" s="107">
        <f t="shared" si="12"/>
        <v>14</v>
      </c>
      <c r="N83" s="108">
        <v>0</v>
      </c>
      <c r="O83" s="109">
        <f t="shared" si="14"/>
        <v>14</v>
      </c>
      <c r="P83" s="108">
        <v>0</v>
      </c>
      <c r="Q83" s="108">
        <f t="shared" si="9"/>
        <v>14</v>
      </c>
      <c r="R83" s="16"/>
      <c r="S83" s="13"/>
      <c r="T83" s="13"/>
      <c r="U83" s="13"/>
      <c r="V83" s="13"/>
    </row>
    <row r="84" spans="1:22" s="12" customFormat="1" ht="23" hidden="1" x14ac:dyDescent="0.25">
      <c r="A84" s="130" t="s">
        <v>18</v>
      </c>
      <c r="B84" s="131" t="s">
        <v>84</v>
      </c>
      <c r="C84" s="132" t="s">
        <v>26</v>
      </c>
      <c r="D84" s="133" t="s">
        <v>19</v>
      </c>
      <c r="E84" s="134" t="s">
        <v>19</v>
      </c>
      <c r="F84" s="135" t="s">
        <v>85</v>
      </c>
      <c r="G84" s="136">
        <v>0</v>
      </c>
      <c r="H84" s="137">
        <f t="shared" ref="H84" si="17">+H85</f>
        <v>70</v>
      </c>
      <c r="I84" s="136">
        <f t="shared" si="6"/>
        <v>70</v>
      </c>
      <c r="J84" s="138"/>
      <c r="K84" s="68">
        <f t="shared" si="11"/>
        <v>70</v>
      </c>
      <c r="L84" s="68">
        <v>0</v>
      </c>
      <c r="M84" s="68">
        <f t="shared" si="12"/>
        <v>70</v>
      </c>
      <c r="N84" s="108">
        <v>0</v>
      </c>
      <c r="O84" s="109">
        <f t="shared" si="14"/>
        <v>70</v>
      </c>
      <c r="P84" s="108">
        <v>0</v>
      </c>
      <c r="Q84" s="108">
        <f t="shared" si="9"/>
        <v>70</v>
      </c>
      <c r="R84" s="16"/>
      <c r="S84" s="13"/>
      <c r="T84" s="13"/>
      <c r="U84" s="13"/>
      <c r="V84" s="13"/>
    </row>
    <row r="85" spans="1:22" s="12" customFormat="1" ht="13" hidden="1" thickBot="1" x14ac:dyDescent="0.3">
      <c r="A85" s="139"/>
      <c r="B85" s="140"/>
      <c r="C85" s="141"/>
      <c r="D85" s="142">
        <v>3419</v>
      </c>
      <c r="E85" s="143">
        <v>5222</v>
      </c>
      <c r="F85" s="144" t="s">
        <v>30</v>
      </c>
      <c r="G85" s="145">
        <v>0</v>
      </c>
      <c r="H85" s="146">
        <v>70</v>
      </c>
      <c r="I85" s="145">
        <f t="shared" si="6"/>
        <v>70</v>
      </c>
      <c r="J85" s="138"/>
      <c r="K85" s="107">
        <f t="shared" si="11"/>
        <v>70</v>
      </c>
      <c r="L85" s="107">
        <v>0</v>
      </c>
      <c r="M85" s="107">
        <f t="shared" si="12"/>
        <v>70</v>
      </c>
      <c r="N85" s="108">
        <v>0</v>
      </c>
      <c r="O85" s="109">
        <f t="shared" si="14"/>
        <v>70</v>
      </c>
      <c r="P85" s="108">
        <v>0</v>
      </c>
      <c r="Q85" s="108">
        <f t="shared" si="9"/>
        <v>70</v>
      </c>
      <c r="R85" s="16"/>
      <c r="S85" s="13"/>
      <c r="T85" s="13"/>
      <c r="U85" s="13"/>
      <c r="V85" s="13"/>
    </row>
    <row r="86" spans="1:22" s="12" customFormat="1" ht="23" hidden="1" x14ac:dyDescent="0.25">
      <c r="A86" s="130" t="s">
        <v>18</v>
      </c>
      <c r="B86" s="131" t="s">
        <v>86</v>
      </c>
      <c r="C86" s="132" t="s">
        <v>26</v>
      </c>
      <c r="D86" s="133" t="s">
        <v>19</v>
      </c>
      <c r="E86" s="134" t="s">
        <v>19</v>
      </c>
      <c r="F86" s="135" t="s">
        <v>87</v>
      </c>
      <c r="G86" s="136">
        <v>0</v>
      </c>
      <c r="H86" s="137">
        <f t="shared" ref="H86" si="18">+H87</f>
        <v>28</v>
      </c>
      <c r="I86" s="136">
        <f t="shared" si="6"/>
        <v>28</v>
      </c>
      <c r="J86" s="138"/>
      <c r="K86" s="68">
        <f t="shared" si="11"/>
        <v>28</v>
      </c>
      <c r="L86" s="68">
        <v>0</v>
      </c>
      <c r="M86" s="68">
        <f t="shared" si="12"/>
        <v>28</v>
      </c>
      <c r="N86" s="108">
        <v>0</v>
      </c>
      <c r="O86" s="109">
        <f t="shared" si="14"/>
        <v>28</v>
      </c>
      <c r="P86" s="108">
        <v>0</v>
      </c>
      <c r="Q86" s="108">
        <f t="shared" si="9"/>
        <v>28</v>
      </c>
      <c r="R86" s="16"/>
      <c r="S86" s="13"/>
      <c r="T86" s="13"/>
      <c r="U86" s="13"/>
      <c r="V86" s="13"/>
    </row>
    <row r="87" spans="1:22" s="12" customFormat="1" ht="13" hidden="1" thickBot="1" x14ac:dyDescent="0.3">
      <c r="A87" s="139"/>
      <c r="B87" s="140"/>
      <c r="C87" s="141"/>
      <c r="D87" s="142">
        <v>3419</v>
      </c>
      <c r="E87" s="143">
        <v>5222</v>
      </c>
      <c r="F87" s="144" t="s">
        <v>30</v>
      </c>
      <c r="G87" s="145">
        <v>0</v>
      </c>
      <c r="H87" s="146">
        <v>28</v>
      </c>
      <c r="I87" s="145">
        <f t="shared" si="6"/>
        <v>28</v>
      </c>
      <c r="J87" s="138"/>
      <c r="K87" s="107">
        <f t="shared" si="11"/>
        <v>28</v>
      </c>
      <c r="L87" s="107">
        <v>0</v>
      </c>
      <c r="M87" s="107">
        <f t="shared" si="12"/>
        <v>28</v>
      </c>
      <c r="N87" s="108">
        <v>0</v>
      </c>
      <c r="O87" s="109">
        <f t="shared" si="14"/>
        <v>28</v>
      </c>
      <c r="P87" s="108">
        <v>0</v>
      </c>
      <c r="Q87" s="108">
        <f t="shared" si="9"/>
        <v>28</v>
      </c>
      <c r="R87" s="16"/>
      <c r="S87" s="13"/>
      <c r="T87" s="13"/>
      <c r="U87" s="13"/>
      <c r="V87" s="13"/>
    </row>
    <row r="88" spans="1:22" s="12" customFormat="1" ht="23" hidden="1" x14ac:dyDescent="0.25">
      <c r="A88" s="130" t="s">
        <v>18</v>
      </c>
      <c r="B88" s="131" t="s">
        <v>88</v>
      </c>
      <c r="C88" s="132" t="s">
        <v>26</v>
      </c>
      <c r="D88" s="133" t="s">
        <v>19</v>
      </c>
      <c r="E88" s="134" t="s">
        <v>19</v>
      </c>
      <c r="F88" s="135" t="s">
        <v>89</v>
      </c>
      <c r="G88" s="136">
        <v>0</v>
      </c>
      <c r="H88" s="137">
        <f t="shared" ref="H88" si="19">+H89</f>
        <v>29</v>
      </c>
      <c r="I88" s="136">
        <f t="shared" si="6"/>
        <v>29</v>
      </c>
      <c r="J88" s="138"/>
      <c r="K88" s="68">
        <f t="shared" si="11"/>
        <v>29</v>
      </c>
      <c r="L88" s="68">
        <v>0</v>
      </c>
      <c r="M88" s="68">
        <f t="shared" si="12"/>
        <v>29</v>
      </c>
      <c r="N88" s="108">
        <v>0</v>
      </c>
      <c r="O88" s="109">
        <f t="shared" si="14"/>
        <v>29</v>
      </c>
      <c r="P88" s="108">
        <v>0</v>
      </c>
      <c r="Q88" s="108">
        <f t="shared" si="9"/>
        <v>29</v>
      </c>
      <c r="R88" s="16"/>
      <c r="S88" s="13"/>
      <c r="T88" s="13"/>
      <c r="U88" s="13"/>
      <c r="V88" s="13"/>
    </row>
    <row r="89" spans="1:22" s="12" customFormat="1" ht="13" hidden="1" thickBot="1" x14ac:dyDescent="0.3">
      <c r="A89" s="139"/>
      <c r="B89" s="140"/>
      <c r="C89" s="141"/>
      <c r="D89" s="142">
        <v>3419</v>
      </c>
      <c r="E89" s="143">
        <v>5222</v>
      </c>
      <c r="F89" s="144" t="s">
        <v>30</v>
      </c>
      <c r="G89" s="145">
        <v>0</v>
      </c>
      <c r="H89" s="146">
        <v>29</v>
      </c>
      <c r="I89" s="145">
        <f t="shared" si="6"/>
        <v>29</v>
      </c>
      <c r="J89" s="138"/>
      <c r="K89" s="107">
        <f t="shared" si="11"/>
        <v>29</v>
      </c>
      <c r="L89" s="107">
        <v>0</v>
      </c>
      <c r="M89" s="107">
        <f t="shared" si="12"/>
        <v>29</v>
      </c>
      <c r="N89" s="108">
        <v>0</v>
      </c>
      <c r="O89" s="109">
        <f t="shared" si="14"/>
        <v>29</v>
      </c>
      <c r="P89" s="108">
        <v>0</v>
      </c>
      <c r="Q89" s="108">
        <f t="shared" si="9"/>
        <v>29</v>
      </c>
      <c r="R89" s="16"/>
      <c r="S89" s="13"/>
      <c r="T89" s="13"/>
      <c r="U89" s="13"/>
      <c r="V89" s="13"/>
    </row>
    <row r="90" spans="1:22" s="12" customFormat="1" ht="23" hidden="1" x14ac:dyDescent="0.25">
      <c r="A90" s="130" t="s">
        <v>18</v>
      </c>
      <c r="B90" s="131" t="s">
        <v>90</v>
      </c>
      <c r="C90" s="132" t="s">
        <v>26</v>
      </c>
      <c r="D90" s="133" t="s">
        <v>19</v>
      </c>
      <c r="E90" s="134" t="s">
        <v>19</v>
      </c>
      <c r="F90" s="135" t="s">
        <v>91</v>
      </c>
      <c r="G90" s="136">
        <v>0</v>
      </c>
      <c r="H90" s="137">
        <f t="shared" ref="H90" si="20">+H91</f>
        <v>28</v>
      </c>
      <c r="I90" s="136">
        <f t="shared" si="6"/>
        <v>28</v>
      </c>
      <c r="J90" s="138"/>
      <c r="K90" s="68">
        <f t="shared" si="11"/>
        <v>28</v>
      </c>
      <c r="L90" s="68">
        <v>0</v>
      </c>
      <c r="M90" s="68">
        <f t="shared" si="12"/>
        <v>28</v>
      </c>
      <c r="N90" s="108">
        <v>0</v>
      </c>
      <c r="O90" s="109">
        <f t="shared" si="14"/>
        <v>28</v>
      </c>
      <c r="P90" s="108">
        <v>0</v>
      </c>
      <c r="Q90" s="108">
        <f t="shared" si="9"/>
        <v>28</v>
      </c>
      <c r="R90" s="16"/>
      <c r="S90" s="13"/>
      <c r="T90" s="13"/>
      <c r="U90" s="13"/>
      <c r="V90" s="13"/>
    </row>
    <row r="91" spans="1:22" s="12" customFormat="1" ht="13" hidden="1" thickBot="1" x14ac:dyDescent="0.3">
      <c r="A91" s="139"/>
      <c r="B91" s="140"/>
      <c r="C91" s="141"/>
      <c r="D91" s="142">
        <v>3419</v>
      </c>
      <c r="E91" s="143">
        <v>5222</v>
      </c>
      <c r="F91" s="144" t="s">
        <v>30</v>
      </c>
      <c r="G91" s="145">
        <v>0</v>
      </c>
      <c r="H91" s="146">
        <v>28</v>
      </c>
      <c r="I91" s="145">
        <f t="shared" si="6"/>
        <v>28</v>
      </c>
      <c r="J91" s="138"/>
      <c r="K91" s="107">
        <f t="shared" si="11"/>
        <v>28</v>
      </c>
      <c r="L91" s="107">
        <v>0</v>
      </c>
      <c r="M91" s="107">
        <f t="shared" si="12"/>
        <v>28</v>
      </c>
      <c r="N91" s="108">
        <v>0</v>
      </c>
      <c r="O91" s="109">
        <f t="shared" si="14"/>
        <v>28</v>
      </c>
      <c r="P91" s="108">
        <v>0</v>
      </c>
      <c r="Q91" s="108">
        <f t="shared" si="9"/>
        <v>28</v>
      </c>
      <c r="R91" s="16"/>
      <c r="S91" s="13"/>
      <c r="T91" s="13"/>
      <c r="U91" s="13"/>
      <c r="V91" s="13"/>
    </row>
    <row r="92" spans="1:22" s="12" customFormat="1" ht="23" hidden="1" x14ac:dyDescent="0.25">
      <c r="A92" s="130" t="s">
        <v>18</v>
      </c>
      <c r="B92" s="131" t="s">
        <v>92</v>
      </c>
      <c r="C92" s="132" t="s">
        <v>26</v>
      </c>
      <c r="D92" s="133" t="s">
        <v>19</v>
      </c>
      <c r="E92" s="134" t="s">
        <v>19</v>
      </c>
      <c r="F92" s="135" t="s">
        <v>93</v>
      </c>
      <c r="G92" s="136">
        <v>0</v>
      </c>
      <c r="H92" s="137">
        <f t="shared" ref="H92" si="21">+H93</f>
        <v>14</v>
      </c>
      <c r="I92" s="136">
        <f t="shared" si="6"/>
        <v>14</v>
      </c>
      <c r="J92" s="138"/>
      <c r="K92" s="68">
        <f t="shared" si="11"/>
        <v>14</v>
      </c>
      <c r="L92" s="68">
        <v>0</v>
      </c>
      <c r="M92" s="68">
        <f t="shared" si="12"/>
        <v>14</v>
      </c>
      <c r="N92" s="108">
        <v>0</v>
      </c>
      <c r="O92" s="109">
        <f t="shared" si="14"/>
        <v>14</v>
      </c>
      <c r="P92" s="108">
        <v>0</v>
      </c>
      <c r="Q92" s="108">
        <f t="shared" si="9"/>
        <v>14</v>
      </c>
      <c r="R92" s="16"/>
      <c r="S92" s="13"/>
      <c r="T92" s="13"/>
      <c r="U92" s="13"/>
      <c r="V92" s="13"/>
    </row>
    <row r="93" spans="1:22" s="12" customFormat="1" ht="13" hidden="1" thickBot="1" x14ac:dyDescent="0.3">
      <c r="A93" s="139"/>
      <c r="B93" s="140"/>
      <c r="C93" s="141"/>
      <c r="D93" s="142">
        <v>3419</v>
      </c>
      <c r="E93" s="143">
        <v>5222</v>
      </c>
      <c r="F93" s="144" t="s">
        <v>30</v>
      </c>
      <c r="G93" s="145">
        <v>0</v>
      </c>
      <c r="H93" s="146">
        <v>14</v>
      </c>
      <c r="I93" s="145">
        <f t="shared" si="6"/>
        <v>14</v>
      </c>
      <c r="J93" s="138"/>
      <c r="K93" s="107">
        <f t="shared" si="11"/>
        <v>14</v>
      </c>
      <c r="L93" s="107">
        <v>0</v>
      </c>
      <c r="M93" s="107">
        <f t="shared" si="12"/>
        <v>14</v>
      </c>
      <c r="N93" s="108">
        <v>0</v>
      </c>
      <c r="O93" s="109">
        <f t="shared" si="14"/>
        <v>14</v>
      </c>
      <c r="P93" s="108">
        <v>0</v>
      </c>
      <c r="Q93" s="108">
        <f t="shared" si="9"/>
        <v>14</v>
      </c>
      <c r="R93" s="16"/>
      <c r="S93" s="13"/>
      <c r="T93" s="13"/>
      <c r="U93" s="13"/>
      <c r="V93" s="13"/>
    </row>
    <row r="94" spans="1:22" s="12" customFormat="1" ht="23" hidden="1" x14ac:dyDescent="0.25">
      <c r="A94" s="130" t="s">
        <v>18</v>
      </c>
      <c r="B94" s="131" t="s">
        <v>94</v>
      </c>
      <c r="C94" s="132" t="s">
        <v>26</v>
      </c>
      <c r="D94" s="133" t="s">
        <v>19</v>
      </c>
      <c r="E94" s="134" t="s">
        <v>19</v>
      </c>
      <c r="F94" s="135" t="s">
        <v>95</v>
      </c>
      <c r="G94" s="136">
        <v>0</v>
      </c>
      <c r="H94" s="137">
        <f t="shared" ref="H94" si="22">+H95</f>
        <v>42</v>
      </c>
      <c r="I94" s="136">
        <f t="shared" si="6"/>
        <v>42</v>
      </c>
      <c r="J94" s="138"/>
      <c r="K94" s="68">
        <f t="shared" si="11"/>
        <v>42</v>
      </c>
      <c r="L94" s="68">
        <v>0</v>
      </c>
      <c r="M94" s="68">
        <f t="shared" si="12"/>
        <v>42</v>
      </c>
      <c r="N94" s="108">
        <v>0</v>
      </c>
      <c r="O94" s="109">
        <f t="shared" si="14"/>
        <v>42</v>
      </c>
      <c r="P94" s="108">
        <v>0</v>
      </c>
      <c r="Q94" s="108">
        <f t="shared" si="9"/>
        <v>42</v>
      </c>
      <c r="R94" s="16"/>
      <c r="S94" s="13"/>
      <c r="T94" s="13"/>
      <c r="U94" s="13"/>
      <c r="V94" s="13"/>
    </row>
    <row r="95" spans="1:22" s="12" customFormat="1" ht="13" hidden="1" thickBot="1" x14ac:dyDescent="0.3">
      <c r="A95" s="139"/>
      <c r="B95" s="140"/>
      <c r="C95" s="141"/>
      <c r="D95" s="142">
        <v>3419</v>
      </c>
      <c r="E95" s="143">
        <v>5222</v>
      </c>
      <c r="F95" s="144" t="s">
        <v>30</v>
      </c>
      <c r="G95" s="145">
        <v>0</v>
      </c>
      <c r="H95" s="146">
        <v>42</v>
      </c>
      <c r="I95" s="145">
        <f t="shared" si="6"/>
        <v>42</v>
      </c>
      <c r="J95" s="138"/>
      <c r="K95" s="107">
        <f t="shared" si="11"/>
        <v>42</v>
      </c>
      <c r="L95" s="107">
        <v>0</v>
      </c>
      <c r="M95" s="107">
        <f t="shared" si="12"/>
        <v>42</v>
      </c>
      <c r="N95" s="108">
        <v>0</v>
      </c>
      <c r="O95" s="109">
        <f t="shared" si="14"/>
        <v>42</v>
      </c>
      <c r="P95" s="108">
        <v>0</v>
      </c>
      <c r="Q95" s="108">
        <f t="shared" si="9"/>
        <v>42</v>
      </c>
      <c r="R95" s="16"/>
      <c r="S95" s="13"/>
      <c r="T95" s="13"/>
      <c r="U95" s="13"/>
      <c r="V95" s="13"/>
    </row>
    <row r="96" spans="1:22" s="12" customFormat="1" ht="23" hidden="1" x14ac:dyDescent="0.25">
      <c r="A96" s="130" t="s">
        <v>18</v>
      </c>
      <c r="B96" s="131" t="s">
        <v>96</v>
      </c>
      <c r="C96" s="132" t="s">
        <v>26</v>
      </c>
      <c r="D96" s="133" t="s">
        <v>19</v>
      </c>
      <c r="E96" s="134" t="s">
        <v>19</v>
      </c>
      <c r="F96" s="135" t="s">
        <v>97</v>
      </c>
      <c r="G96" s="136">
        <v>0</v>
      </c>
      <c r="H96" s="137">
        <f t="shared" ref="H96" si="23">+H97</f>
        <v>22</v>
      </c>
      <c r="I96" s="136">
        <f t="shared" si="6"/>
        <v>22</v>
      </c>
      <c r="J96" s="138"/>
      <c r="K96" s="68">
        <f t="shared" si="11"/>
        <v>22</v>
      </c>
      <c r="L96" s="68">
        <v>0</v>
      </c>
      <c r="M96" s="68">
        <f t="shared" si="12"/>
        <v>22</v>
      </c>
      <c r="N96" s="108">
        <v>0</v>
      </c>
      <c r="O96" s="109">
        <f t="shared" si="14"/>
        <v>22</v>
      </c>
      <c r="P96" s="108">
        <v>0</v>
      </c>
      <c r="Q96" s="108">
        <f t="shared" si="9"/>
        <v>22</v>
      </c>
      <c r="R96" s="16"/>
      <c r="S96" s="13"/>
      <c r="T96" s="13"/>
      <c r="U96" s="13"/>
      <c r="V96" s="13"/>
    </row>
    <row r="97" spans="1:22" s="12" customFormat="1" ht="13" hidden="1" thickBot="1" x14ac:dyDescent="0.3">
      <c r="A97" s="139"/>
      <c r="B97" s="140"/>
      <c r="C97" s="141"/>
      <c r="D97" s="142">
        <v>3419</v>
      </c>
      <c r="E97" s="143">
        <v>5222</v>
      </c>
      <c r="F97" s="144" t="s">
        <v>30</v>
      </c>
      <c r="G97" s="145">
        <v>0</v>
      </c>
      <c r="H97" s="146">
        <v>22</v>
      </c>
      <c r="I97" s="145">
        <f t="shared" si="6"/>
        <v>22</v>
      </c>
      <c r="J97" s="138"/>
      <c r="K97" s="107">
        <f t="shared" si="11"/>
        <v>22</v>
      </c>
      <c r="L97" s="107">
        <v>0</v>
      </c>
      <c r="M97" s="107">
        <f t="shared" si="12"/>
        <v>22</v>
      </c>
      <c r="N97" s="108">
        <v>0</v>
      </c>
      <c r="O97" s="109">
        <f t="shared" si="14"/>
        <v>22</v>
      </c>
      <c r="P97" s="108">
        <v>0</v>
      </c>
      <c r="Q97" s="108">
        <f t="shared" si="9"/>
        <v>22</v>
      </c>
      <c r="R97" s="16"/>
      <c r="S97" s="13"/>
      <c r="T97" s="13"/>
      <c r="U97" s="13"/>
      <c r="V97" s="13"/>
    </row>
    <row r="98" spans="1:22" s="12" customFormat="1" ht="34.5" hidden="1" x14ac:dyDescent="0.25">
      <c r="A98" s="130" t="s">
        <v>18</v>
      </c>
      <c r="B98" s="131" t="s">
        <v>98</v>
      </c>
      <c r="C98" s="132" t="s">
        <v>26</v>
      </c>
      <c r="D98" s="133" t="s">
        <v>19</v>
      </c>
      <c r="E98" s="134" t="s">
        <v>19</v>
      </c>
      <c r="F98" s="135" t="s">
        <v>99</v>
      </c>
      <c r="G98" s="136">
        <v>0</v>
      </c>
      <c r="H98" s="137">
        <f t="shared" ref="H98" si="24">+H99</f>
        <v>63</v>
      </c>
      <c r="I98" s="136">
        <f t="shared" si="6"/>
        <v>63</v>
      </c>
      <c r="J98" s="138"/>
      <c r="K98" s="68">
        <f t="shared" si="11"/>
        <v>63</v>
      </c>
      <c r="L98" s="68">
        <v>0</v>
      </c>
      <c r="M98" s="68">
        <f t="shared" si="12"/>
        <v>63</v>
      </c>
      <c r="N98" s="108">
        <v>0</v>
      </c>
      <c r="O98" s="109">
        <f t="shared" si="14"/>
        <v>63</v>
      </c>
      <c r="P98" s="108">
        <v>0</v>
      </c>
      <c r="Q98" s="108">
        <f t="shared" si="9"/>
        <v>63</v>
      </c>
      <c r="R98" s="16"/>
      <c r="S98" s="13"/>
      <c r="T98" s="13"/>
      <c r="U98" s="13"/>
      <c r="V98" s="13"/>
    </row>
    <row r="99" spans="1:22" s="12" customFormat="1" ht="13" hidden="1" thickBot="1" x14ac:dyDescent="0.3">
      <c r="A99" s="139"/>
      <c r="B99" s="140"/>
      <c r="C99" s="141"/>
      <c r="D99" s="142">
        <v>3419</v>
      </c>
      <c r="E99" s="143">
        <v>5222</v>
      </c>
      <c r="F99" s="144" t="s">
        <v>30</v>
      </c>
      <c r="G99" s="145">
        <v>0</v>
      </c>
      <c r="H99" s="146">
        <v>63</v>
      </c>
      <c r="I99" s="145">
        <f t="shared" si="6"/>
        <v>63</v>
      </c>
      <c r="J99" s="138"/>
      <c r="K99" s="107">
        <f t="shared" si="11"/>
        <v>63</v>
      </c>
      <c r="L99" s="107">
        <v>0</v>
      </c>
      <c r="M99" s="107">
        <f t="shared" si="12"/>
        <v>63</v>
      </c>
      <c r="N99" s="108">
        <v>0</v>
      </c>
      <c r="O99" s="109">
        <f t="shared" si="14"/>
        <v>63</v>
      </c>
      <c r="P99" s="108">
        <v>0</v>
      </c>
      <c r="Q99" s="108">
        <f t="shared" si="9"/>
        <v>63</v>
      </c>
      <c r="R99" s="16"/>
      <c r="S99" s="13"/>
      <c r="T99" s="13"/>
      <c r="U99" s="13"/>
      <c r="V99" s="13"/>
    </row>
    <row r="100" spans="1:22" s="12" customFormat="1" ht="34.5" hidden="1" x14ac:dyDescent="0.25">
      <c r="A100" s="130" t="s">
        <v>18</v>
      </c>
      <c r="B100" s="131" t="s">
        <v>100</v>
      </c>
      <c r="C100" s="132" t="s">
        <v>26</v>
      </c>
      <c r="D100" s="133" t="s">
        <v>19</v>
      </c>
      <c r="E100" s="134" t="s">
        <v>19</v>
      </c>
      <c r="F100" s="135" t="s">
        <v>101</v>
      </c>
      <c r="G100" s="136">
        <v>0</v>
      </c>
      <c r="H100" s="137">
        <f t="shared" ref="H100" si="25">+H101</f>
        <v>11</v>
      </c>
      <c r="I100" s="136">
        <f t="shared" si="6"/>
        <v>11</v>
      </c>
      <c r="J100" s="138"/>
      <c r="K100" s="68">
        <f t="shared" si="11"/>
        <v>11</v>
      </c>
      <c r="L100" s="68">
        <v>0</v>
      </c>
      <c r="M100" s="68">
        <f t="shared" si="12"/>
        <v>11</v>
      </c>
      <c r="N100" s="108">
        <v>0</v>
      </c>
      <c r="O100" s="109">
        <f t="shared" si="14"/>
        <v>11</v>
      </c>
      <c r="P100" s="108">
        <v>0</v>
      </c>
      <c r="Q100" s="108">
        <f t="shared" si="9"/>
        <v>11</v>
      </c>
      <c r="R100" s="16"/>
      <c r="S100" s="13"/>
      <c r="T100" s="13"/>
      <c r="U100" s="13"/>
      <c r="V100" s="13"/>
    </row>
    <row r="101" spans="1:22" s="12" customFormat="1" ht="13" hidden="1" thickBot="1" x14ac:dyDescent="0.3">
      <c r="A101" s="139"/>
      <c r="B101" s="140"/>
      <c r="C101" s="141"/>
      <c r="D101" s="142">
        <v>3419</v>
      </c>
      <c r="E101" s="143">
        <v>5222</v>
      </c>
      <c r="F101" s="144" t="s">
        <v>30</v>
      </c>
      <c r="G101" s="145">
        <v>0</v>
      </c>
      <c r="H101" s="146">
        <v>11</v>
      </c>
      <c r="I101" s="145">
        <f t="shared" si="6"/>
        <v>11</v>
      </c>
      <c r="J101" s="138"/>
      <c r="K101" s="107">
        <f t="shared" si="11"/>
        <v>11</v>
      </c>
      <c r="L101" s="107">
        <v>0</v>
      </c>
      <c r="M101" s="107">
        <f t="shared" si="12"/>
        <v>11</v>
      </c>
      <c r="N101" s="108">
        <v>0</v>
      </c>
      <c r="O101" s="109">
        <f t="shared" si="14"/>
        <v>11</v>
      </c>
      <c r="P101" s="108">
        <v>0</v>
      </c>
      <c r="Q101" s="108">
        <f t="shared" si="9"/>
        <v>11</v>
      </c>
      <c r="R101" s="16"/>
      <c r="S101" s="13"/>
      <c r="T101" s="13"/>
      <c r="U101" s="13"/>
      <c r="V101" s="13"/>
    </row>
    <row r="102" spans="1:22" s="12" customFormat="1" ht="23" hidden="1" x14ac:dyDescent="0.25">
      <c r="A102" s="130" t="s">
        <v>18</v>
      </c>
      <c r="B102" s="131" t="s">
        <v>102</v>
      </c>
      <c r="C102" s="132" t="s">
        <v>26</v>
      </c>
      <c r="D102" s="133" t="s">
        <v>19</v>
      </c>
      <c r="E102" s="134" t="s">
        <v>19</v>
      </c>
      <c r="F102" s="135" t="s">
        <v>103</v>
      </c>
      <c r="G102" s="136">
        <v>0</v>
      </c>
      <c r="H102" s="137">
        <f t="shared" ref="H102" si="26">+H103</f>
        <v>32</v>
      </c>
      <c r="I102" s="136">
        <f t="shared" si="6"/>
        <v>32</v>
      </c>
      <c r="J102" s="138"/>
      <c r="K102" s="68">
        <f t="shared" si="11"/>
        <v>32</v>
      </c>
      <c r="L102" s="68">
        <v>0</v>
      </c>
      <c r="M102" s="68">
        <f t="shared" si="12"/>
        <v>32</v>
      </c>
      <c r="N102" s="108">
        <v>0</v>
      </c>
      <c r="O102" s="109">
        <f t="shared" si="14"/>
        <v>32</v>
      </c>
      <c r="P102" s="108">
        <v>0</v>
      </c>
      <c r="Q102" s="108">
        <f t="shared" si="9"/>
        <v>32</v>
      </c>
      <c r="R102" s="16"/>
      <c r="S102" s="13"/>
      <c r="T102" s="13"/>
      <c r="U102" s="13"/>
      <c r="V102" s="13"/>
    </row>
    <row r="103" spans="1:22" s="12" customFormat="1" ht="13" hidden="1" thickBot="1" x14ac:dyDescent="0.3">
      <c r="A103" s="139"/>
      <c r="B103" s="140"/>
      <c r="C103" s="141"/>
      <c r="D103" s="142">
        <v>3419</v>
      </c>
      <c r="E103" s="143">
        <v>5222</v>
      </c>
      <c r="F103" s="144" t="s">
        <v>30</v>
      </c>
      <c r="G103" s="145">
        <v>0</v>
      </c>
      <c r="H103" s="146">
        <v>32</v>
      </c>
      <c r="I103" s="145">
        <f t="shared" si="6"/>
        <v>32</v>
      </c>
      <c r="J103" s="138"/>
      <c r="K103" s="107">
        <f t="shared" si="11"/>
        <v>32</v>
      </c>
      <c r="L103" s="107">
        <v>0</v>
      </c>
      <c r="M103" s="107">
        <f t="shared" si="12"/>
        <v>32</v>
      </c>
      <c r="N103" s="108">
        <v>0</v>
      </c>
      <c r="O103" s="109">
        <f t="shared" si="14"/>
        <v>32</v>
      </c>
      <c r="P103" s="108">
        <v>0</v>
      </c>
      <c r="Q103" s="108">
        <f t="shared" si="9"/>
        <v>32</v>
      </c>
      <c r="R103" s="16"/>
      <c r="S103" s="13"/>
      <c r="T103" s="13"/>
      <c r="U103" s="13"/>
      <c r="V103" s="13"/>
    </row>
    <row r="104" spans="1:22" s="12" customFormat="1" ht="23" hidden="1" x14ac:dyDescent="0.25">
      <c r="A104" s="130" t="s">
        <v>18</v>
      </c>
      <c r="B104" s="131" t="s">
        <v>104</v>
      </c>
      <c r="C104" s="132" t="s">
        <v>105</v>
      </c>
      <c r="D104" s="133" t="s">
        <v>19</v>
      </c>
      <c r="E104" s="134" t="s">
        <v>19</v>
      </c>
      <c r="F104" s="135" t="s">
        <v>106</v>
      </c>
      <c r="G104" s="136">
        <v>0</v>
      </c>
      <c r="H104" s="137">
        <f t="shared" ref="H104" si="27">+H105</f>
        <v>28</v>
      </c>
      <c r="I104" s="136">
        <f t="shared" si="6"/>
        <v>28</v>
      </c>
      <c r="J104" s="138"/>
      <c r="K104" s="68">
        <f t="shared" si="11"/>
        <v>28</v>
      </c>
      <c r="L104" s="68">
        <v>0</v>
      </c>
      <c r="M104" s="68">
        <f t="shared" si="12"/>
        <v>28</v>
      </c>
      <c r="N104" s="108">
        <v>0</v>
      </c>
      <c r="O104" s="109">
        <f t="shared" si="14"/>
        <v>28</v>
      </c>
      <c r="P104" s="108">
        <v>0</v>
      </c>
      <c r="Q104" s="108">
        <f t="shared" si="9"/>
        <v>28</v>
      </c>
      <c r="R104" s="16"/>
      <c r="S104" s="13"/>
      <c r="T104" s="13"/>
      <c r="U104" s="13"/>
      <c r="V104" s="13"/>
    </row>
    <row r="105" spans="1:22" s="12" customFormat="1" ht="13" hidden="1" thickBot="1" x14ac:dyDescent="0.3">
      <c r="A105" s="139"/>
      <c r="B105" s="140"/>
      <c r="C105" s="141"/>
      <c r="D105" s="142">
        <v>3419</v>
      </c>
      <c r="E105" s="143">
        <v>5321</v>
      </c>
      <c r="F105" s="144" t="s">
        <v>34</v>
      </c>
      <c r="G105" s="145">
        <v>0</v>
      </c>
      <c r="H105" s="146">
        <v>28</v>
      </c>
      <c r="I105" s="145">
        <f t="shared" si="6"/>
        <v>28</v>
      </c>
      <c r="J105" s="138"/>
      <c r="K105" s="107">
        <f t="shared" si="11"/>
        <v>28</v>
      </c>
      <c r="L105" s="107">
        <v>0</v>
      </c>
      <c r="M105" s="107">
        <f t="shared" si="12"/>
        <v>28</v>
      </c>
      <c r="N105" s="108">
        <v>0</v>
      </c>
      <c r="O105" s="109">
        <f t="shared" si="14"/>
        <v>28</v>
      </c>
      <c r="P105" s="108">
        <v>0</v>
      </c>
      <c r="Q105" s="108">
        <f t="shared" si="9"/>
        <v>28</v>
      </c>
      <c r="R105" s="16"/>
      <c r="S105" s="13"/>
      <c r="T105" s="13"/>
      <c r="U105" s="13"/>
      <c r="V105" s="13"/>
    </row>
    <row r="106" spans="1:22" s="12" customFormat="1" ht="23" hidden="1" x14ac:dyDescent="0.25">
      <c r="A106" s="130" t="s">
        <v>18</v>
      </c>
      <c r="B106" s="131" t="s">
        <v>107</v>
      </c>
      <c r="C106" s="132" t="s">
        <v>26</v>
      </c>
      <c r="D106" s="133" t="s">
        <v>19</v>
      </c>
      <c r="E106" s="134" t="s">
        <v>19</v>
      </c>
      <c r="F106" s="135" t="s">
        <v>108</v>
      </c>
      <c r="G106" s="136">
        <v>0</v>
      </c>
      <c r="H106" s="137">
        <f t="shared" ref="H106" si="28">+H107</f>
        <v>14</v>
      </c>
      <c r="I106" s="136">
        <f t="shared" si="6"/>
        <v>14</v>
      </c>
      <c r="J106" s="138"/>
      <c r="K106" s="68">
        <f t="shared" si="11"/>
        <v>14</v>
      </c>
      <c r="L106" s="68">
        <v>0</v>
      </c>
      <c r="M106" s="68">
        <f t="shared" si="12"/>
        <v>14</v>
      </c>
      <c r="N106" s="108">
        <v>0</v>
      </c>
      <c r="O106" s="109">
        <f t="shared" si="14"/>
        <v>14</v>
      </c>
      <c r="P106" s="108">
        <v>0</v>
      </c>
      <c r="Q106" s="108">
        <f t="shared" si="9"/>
        <v>14</v>
      </c>
      <c r="R106" s="16"/>
      <c r="S106" s="13"/>
      <c r="T106" s="13"/>
      <c r="U106" s="13"/>
      <c r="V106" s="13"/>
    </row>
    <row r="107" spans="1:22" s="12" customFormat="1" ht="13" hidden="1" thickBot="1" x14ac:dyDescent="0.3">
      <c r="A107" s="139"/>
      <c r="B107" s="140"/>
      <c r="C107" s="141"/>
      <c r="D107" s="142">
        <v>3419</v>
      </c>
      <c r="E107" s="143">
        <v>5222</v>
      </c>
      <c r="F107" s="144" t="s">
        <v>30</v>
      </c>
      <c r="G107" s="145">
        <v>0</v>
      </c>
      <c r="H107" s="146">
        <v>14</v>
      </c>
      <c r="I107" s="145">
        <f t="shared" si="6"/>
        <v>14</v>
      </c>
      <c r="J107" s="138"/>
      <c r="K107" s="107">
        <f t="shared" si="11"/>
        <v>14</v>
      </c>
      <c r="L107" s="107">
        <v>0</v>
      </c>
      <c r="M107" s="107">
        <f t="shared" si="12"/>
        <v>14</v>
      </c>
      <c r="N107" s="108">
        <v>0</v>
      </c>
      <c r="O107" s="109">
        <f t="shared" si="14"/>
        <v>14</v>
      </c>
      <c r="P107" s="108">
        <v>0</v>
      </c>
      <c r="Q107" s="108">
        <f t="shared" si="9"/>
        <v>14</v>
      </c>
      <c r="R107" s="16"/>
      <c r="S107" s="13"/>
      <c r="T107" s="13"/>
      <c r="U107" s="13"/>
      <c r="V107" s="13"/>
    </row>
    <row r="108" spans="1:22" s="12" customFormat="1" ht="23" hidden="1" x14ac:dyDescent="0.25">
      <c r="A108" s="130" t="s">
        <v>18</v>
      </c>
      <c r="B108" s="131" t="s">
        <v>109</v>
      </c>
      <c r="C108" s="132" t="s">
        <v>26</v>
      </c>
      <c r="D108" s="133" t="s">
        <v>19</v>
      </c>
      <c r="E108" s="134" t="s">
        <v>19</v>
      </c>
      <c r="F108" s="135" t="s">
        <v>110</v>
      </c>
      <c r="G108" s="136">
        <v>0</v>
      </c>
      <c r="H108" s="137">
        <f>+H109</f>
        <v>31</v>
      </c>
      <c r="I108" s="136">
        <f>+G108+H108</f>
        <v>31</v>
      </c>
      <c r="J108" s="138"/>
      <c r="K108" s="68">
        <f t="shared" si="11"/>
        <v>31</v>
      </c>
      <c r="L108" s="68">
        <v>0</v>
      </c>
      <c r="M108" s="68">
        <f t="shared" si="12"/>
        <v>31</v>
      </c>
      <c r="N108" s="108">
        <v>0</v>
      </c>
      <c r="O108" s="109">
        <f t="shared" si="14"/>
        <v>31</v>
      </c>
      <c r="P108" s="108">
        <v>0</v>
      </c>
      <c r="Q108" s="108">
        <f t="shared" si="9"/>
        <v>31</v>
      </c>
      <c r="R108" s="16"/>
      <c r="S108" s="13"/>
      <c r="T108" s="13"/>
      <c r="U108" s="13"/>
      <c r="V108" s="13"/>
    </row>
    <row r="109" spans="1:22" s="12" customFormat="1" ht="13" hidden="1" thickBot="1" x14ac:dyDescent="0.3">
      <c r="A109" s="139"/>
      <c r="B109" s="140"/>
      <c r="C109" s="141"/>
      <c r="D109" s="142">
        <v>3419</v>
      </c>
      <c r="E109" s="143">
        <v>5222</v>
      </c>
      <c r="F109" s="144" t="s">
        <v>30</v>
      </c>
      <c r="G109" s="145">
        <v>0</v>
      </c>
      <c r="H109" s="146">
        <v>31</v>
      </c>
      <c r="I109" s="145">
        <f>+G109+H109</f>
        <v>31</v>
      </c>
      <c r="J109" s="138"/>
      <c r="K109" s="107">
        <f t="shared" si="11"/>
        <v>31</v>
      </c>
      <c r="L109" s="107">
        <v>0</v>
      </c>
      <c r="M109" s="107">
        <f t="shared" si="12"/>
        <v>31</v>
      </c>
      <c r="N109" s="108">
        <v>0</v>
      </c>
      <c r="O109" s="109">
        <f t="shared" si="14"/>
        <v>31</v>
      </c>
      <c r="P109" s="108">
        <v>0</v>
      </c>
      <c r="Q109" s="108">
        <f t="shared" si="9"/>
        <v>31</v>
      </c>
      <c r="R109" s="16"/>
      <c r="S109" s="13"/>
      <c r="T109" s="13"/>
      <c r="U109" s="13"/>
      <c r="V109" s="13"/>
    </row>
    <row r="110" spans="1:22" s="12" customFormat="1" ht="34.5" hidden="1" x14ac:dyDescent="0.25">
      <c r="A110" s="130" t="s">
        <v>18</v>
      </c>
      <c r="B110" s="131" t="s">
        <v>111</v>
      </c>
      <c r="C110" s="132" t="s">
        <v>26</v>
      </c>
      <c r="D110" s="133" t="s">
        <v>19</v>
      </c>
      <c r="E110" s="134" t="s">
        <v>19</v>
      </c>
      <c r="F110" s="135" t="s">
        <v>112</v>
      </c>
      <c r="G110" s="136">
        <v>0</v>
      </c>
      <c r="H110" s="137">
        <f t="shared" ref="H110" si="29">+H111</f>
        <v>33</v>
      </c>
      <c r="I110" s="136">
        <f t="shared" ref="I110:I173" si="30">+G110+H110</f>
        <v>33</v>
      </c>
      <c r="J110" s="138"/>
      <c r="K110" s="68">
        <f t="shared" si="11"/>
        <v>33</v>
      </c>
      <c r="L110" s="68">
        <v>0</v>
      </c>
      <c r="M110" s="68">
        <f t="shared" si="12"/>
        <v>33</v>
      </c>
      <c r="N110" s="108">
        <v>0</v>
      </c>
      <c r="O110" s="109">
        <f t="shared" si="14"/>
        <v>33</v>
      </c>
      <c r="P110" s="108">
        <v>0</v>
      </c>
      <c r="Q110" s="108">
        <f t="shared" si="9"/>
        <v>33</v>
      </c>
      <c r="R110" s="16"/>
      <c r="S110" s="13"/>
      <c r="T110" s="13"/>
      <c r="U110" s="13"/>
      <c r="V110" s="13"/>
    </row>
    <row r="111" spans="1:22" s="12" customFormat="1" ht="13" hidden="1" thickBot="1" x14ac:dyDescent="0.3">
      <c r="A111" s="139"/>
      <c r="B111" s="140"/>
      <c r="C111" s="141"/>
      <c r="D111" s="142">
        <v>3419</v>
      </c>
      <c r="E111" s="143">
        <v>5222</v>
      </c>
      <c r="F111" s="144" t="s">
        <v>30</v>
      </c>
      <c r="G111" s="145">
        <v>0</v>
      </c>
      <c r="H111" s="146">
        <v>33</v>
      </c>
      <c r="I111" s="145">
        <f t="shared" si="30"/>
        <v>33</v>
      </c>
      <c r="J111" s="138"/>
      <c r="K111" s="107">
        <f t="shared" si="11"/>
        <v>33</v>
      </c>
      <c r="L111" s="107">
        <v>0</v>
      </c>
      <c r="M111" s="107">
        <f t="shared" si="12"/>
        <v>33</v>
      </c>
      <c r="N111" s="108">
        <v>0</v>
      </c>
      <c r="O111" s="109">
        <f t="shared" si="14"/>
        <v>33</v>
      </c>
      <c r="P111" s="108">
        <v>0</v>
      </c>
      <c r="Q111" s="108">
        <f t="shared" si="9"/>
        <v>33</v>
      </c>
      <c r="R111" s="16"/>
      <c r="S111" s="13"/>
      <c r="T111" s="13"/>
      <c r="U111" s="13"/>
      <c r="V111" s="13"/>
    </row>
    <row r="112" spans="1:22" s="12" customFormat="1" ht="34.5" hidden="1" x14ac:dyDescent="0.25">
      <c r="A112" s="130" t="s">
        <v>18</v>
      </c>
      <c r="B112" s="131" t="s">
        <v>113</v>
      </c>
      <c r="C112" s="132" t="s">
        <v>26</v>
      </c>
      <c r="D112" s="133" t="s">
        <v>19</v>
      </c>
      <c r="E112" s="134" t="s">
        <v>19</v>
      </c>
      <c r="F112" s="135" t="s">
        <v>114</v>
      </c>
      <c r="G112" s="136">
        <v>0</v>
      </c>
      <c r="H112" s="137">
        <f t="shared" ref="H112" si="31">+H113</f>
        <v>10</v>
      </c>
      <c r="I112" s="136">
        <f t="shared" si="30"/>
        <v>10</v>
      </c>
      <c r="J112" s="138"/>
      <c r="K112" s="68">
        <f t="shared" si="11"/>
        <v>10</v>
      </c>
      <c r="L112" s="68">
        <v>0</v>
      </c>
      <c r="M112" s="68">
        <f t="shared" si="12"/>
        <v>10</v>
      </c>
      <c r="N112" s="108">
        <v>0</v>
      </c>
      <c r="O112" s="109">
        <f t="shared" si="14"/>
        <v>10</v>
      </c>
      <c r="P112" s="108">
        <v>0</v>
      </c>
      <c r="Q112" s="108">
        <f t="shared" si="9"/>
        <v>10</v>
      </c>
      <c r="R112" s="16"/>
      <c r="S112" s="13"/>
      <c r="T112" s="13"/>
      <c r="U112" s="13"/>
      <c r="V112" s="13"/>
    </row>
    <row r="113" spans="1:22" s="12" customFormat="1" ht="13" hidden="1" thickBot="1" x14ac:dyDescent="0.3">
      <c r="A113" s="139"/>
      <c r="B113" s="140"/>
      <c r="C113" s="141"/>
      <c r="D113" s="142">
        <v>3419</v>
      </c>
      <c r="E113" s="143">
        <v>5222</v>
      </c>
      <c r="F113" s="144" t="s">
        <v>30</v>
      </c>
      <c r="G113" s="145">
        <v>0</v>
      </c>
      <c r="H113" s="146">
        <v>10</v>
      </c>
      <c r="I113" s="145">
        <f t="shared" si="30"/>
        <v>10</v>
      </c>
      <c r="J113" s="138"/>
      <c r="K113" s="107">
        <f t="shared" si="11"/>
        <v>10</v>
      </c>
      <c r="L113" s="107">
        <v>0</v>
      </c>
      <c r="M113" s="107">
        <f t="shared" si="12"/>
        <v>10</v>
      </c>
      <c r="N113" s="108">
        <v>0</v>
      </c>
      <c r="O113" s="109">
        <f t="shared" si="14"/>
        <v>10</v>
      </c>
      <c r="P113" s="108">
        <v>0</v>
      </c>
      <c r="Q113" s="108">
        <f t="shared" si="9"/>
        <v>10</v>
      </c>
      <c r="R113" s="16"/>
      <c r="S113" s="13"/>
      <c r="T113" s="13"/>
      <c r="U113" s="13"/>
      <c r="V113" s="13"/>
    </row>
    <row r="114" spans="1:22" s="12" customFormat="1" ht="34.5" hidden="1" x14ac:dyDescent="0.25">
      <c r="A114" s="130" t="s">
        <v>18</v>
      </c>
      <c r="B114" s="131" t="s">
        <v>115</v>
      </c>
      <c r="C114" s="132" t="s">
        <v>26</v>
      </c>
      <c r="D114" s="133" t="s">
        <v>19</v>
      </c>
      <c r="E114" s="134" t="s">
        <v>19</v>
      </c>
      <c r="F114" s="135" t="s">
        <v>116</v>
      </c>
      <c r="G114" s="136">
        <v>0</v>
      </c>
      <c r="H114" s="137">
        <f t="shared" ref="H114" si="32">+H115</f>
        <v>28</v>
      </c>
      <c r="I114" s="136">
        <f t="shared" si="30"/>
        <v>28</v>
      </c>
      <c r="J114" s="138"/>
      <c r="K114" s="68">
        <f t="shared" si="11"/>
        <v>28</v>
      </c>
      <c r="L114" s="68">
        <v>0</v>
      </c>
      <c r="M114" s="68">
        <f t="shared" si="12"/>
        <v>28</v>
      </c>
      <c r="N114" s="108">
        <v>0</v>
      </c>
      <c r="O114" s="109">
        <f t="shared" si="14"/>
        <v>28</v>
      </c>
      <c r="P114" s="108">
        <v>0</v>
      </c>
      <c r="Q114" s="108">
        <f t="shared" si="9"/>
        <v>28</v>
      </c>
      <c r="R114" s="16"/>
      <c r="S114" s="13"/>
      <c r="T114" s="13"/>
      <c r="U114" s="13"/>
      <c r="V114" s="13"/>
    </row>
    <row r="115" spans="1:22" s="12" customFormat="1" ht="13" hidden="1" thickBot="1" x14ac:dyDescent="0.3">
      <c r="A115" s="139"/>
      <c r="B115" s="140"/>
      <c r="C115" s="141"/>
      <c r="D115" s="142">
        <v>3419</v>
      </c>
      <c r="E115" s="143">
        <v>5222</v>
      </c>
      <c r="F115" s="144" t="s">
        <v>30</v>
      </c>
      <c r="G115" s="145">
        <v>0</v>
      </c>
      <c r="H115" s="146">
        <v>28</v>
      </c>
      <c r="I115" s="145">
        <f t="shared" si="30"/>
        <v>28</v>
      </c>
      <c r="J115" s="138"/>
      <c r="K115" s="107">
        <f t="shared" si="11"/>
        <v>28</v>
      </c>
      <c r="L115" s="107">
        <v>0</v>
      </c>
      <c r="M115" s="107">
        <f t="shared" si="12"/>
        <v>28</v>
      </c>
      <c r="N115" s="108">
        <v>0</v>
      </c>
      <c r="O115" s="109">
        <f t="shared" si="14"/>
        <v>28</v>
      </c>
      <c r="P115" s="108">
        <v>0</v>
      </c>
      <c r="Q115" s="108">
        <f t="shared" si="9"/>
        <v>28</v>
      </c>
      <c r="R115" s="16"/>
      <c r="S115" s="13"/>
      <c r="T115" s="13"/>
      <c r="U115" s="13"/>
      <c r="V115" s="13"/>
    </row>
    <row r="116" spans="1:22" s="12" customFormat="1" ht="23" hidden="1" x14ac:dyDescent="0.25">
      <c r="A116" s="130" t="s">
        <v>18</v>
      </c>
      <c r="B116" s="131" t="s">
        <v>117</v>
      </c>
      <c r="C116" s="132" t="s">
        <v>26</v>
      </c>
      <c r="D116" s="133" t="s">
        <v>19</v>
      </c>
      <c r="E116" s="134" t="s">
        <v>19</v>
      </c>
      <c r="F116" s="135" t="s">
        <v>118</v>
      </c>
      <c r="G116" s="136">
        <v>0</v>
      </c>
      <c r="H116" s="137">
        <f t="shared" ref="H116" si="33">+H117</f>
        <v>18</v>
      </c>
      <c r="I116" s="136">
        <f t="shared" si="30"/>
        <v>18</v>
      </c>
      <c r="J116" s="138"/>
      <c r="K116" s="68">
        <f t="shared" si="11"/>
        <v>18</v>
      </c>
      <c r="L116" s="68">
        <v>0</v>
      </c>
      <c r="M116" s="68">
        <f t="shared" si="12"/>
        <v>18</v>
      </c>
      <c r="N116" s="108">
        <v>0</v>
      </c>
      <c r="O116" s="109">
        <f t="shared" si="14"/>
        <v>18</v>
      </c>
      <c r="P116" s="108">
        <v>0</v>
      </c>
      <c r="Q116" s="108">
        <f t="shared" si="9"/>
        <v>18</v>
      </c>
      <c r="R116" s="16"/>
      <c r="S116" s="13"/>
      <c r="T116" s="13"/>
      <c r="U116" s="13"/>
      <c r="V116" s="13"/>
    </row>
    <row r="117" spans="1:22" s="12" customFormat="1" ht="13" hidden="1" thickBot="1" x14ac:dyDescent="0.3">
      <c r="A117" s="139"/>
      <c r="B117" s="140"/>
      <c r="C117" s="141"/>
      <c r="D117" s="142">
        <v>3419</v>
      </c>
      <c r="E117" s="143">
        <v>5222</v>
      </c>
      <c r="F117" s="144" t="s">
        <v>30</v>
      </c>
      <c r="G117" s="145">
        <v>0</v>
      </c>
      <c r="H117" s="146">
        <v>18</v>
      </c>
      <c r="I117" s="145">
        <f t="shared" si="30"/>
        <v>18</v>
      </c>
      <c r="J117" s="138"/>
      <c r="K117" s="107">
        <f t="shared" si="11"/>
        <v>18</v>
      </c>
      <c r="L117" s="107">
        <v>0</v>
      </c>
      <c r="M117" s="107">
        <f t="shared" si="12"/>
        <v>18</v>
      </c>
      <c r="N117" s="108">
        <v>0</v>
      </c>
      <c r="O117" s="109">
        <f t="shared" si="14"/>
        <v>18</v>
      </c>
      <c r="P117" s="108">
        <v>0</v>
      </c>
      <c r="Q117" s="108">
        <f t="shared" si="9"/>
        <v>18</v>
      </c>
      <c r="R117" s="16"/>
      <c r="S117" s="13"/>
      <c r="T117" s="13"/>
      <c r="U117" s="13"/>
      <c r="V117" s="13"/>
    </row>
    <row r="118" spans="1:22" s="12" customFormat="1" ht="34.5" hidden="1" x14ac:dyDescent="0.25">
      <c r="A118" s="130" t="s">
        <v>18</v>
      </c>
      <c r="B118" s="131" t="s">
        <v>119</v>
      </c>
      <c r="C118" s="132" t="s">
        <v>26</v>
      </c>
      <c r="D118" s="133" t="s">
        <v>19</v>
      </c>
      <c r="E118" s="134" t="s">
        <v>19</v>
      </c>
      <c r="F118" s="135" t="s">
        <v>120</v>
      </c>
      <c r="G118" s="136">
        <v>0</v>
      </c>
      <c r="H118" s="137">
        <f t="shared" ref="H118" si="34">+H119</f>
        <v>70</v>
      </c>
      <c r="I118" s="136">
        <f t="shared" si="30"/>
        <v>70</v>
      </c>
      <c r="J118" s="138"/>
      <c r="K118" s="68">
        <f t="shared" si="11"/>
        <v>70</v>
      </c>
      <c r="L118" s="68">
        <v>0</v>
      </c>
      <c r="M118" s="68">
        <f t="shared" si="12"/>
        <v>70</v>
      </c>
      <c r="N118" s="108">
        <v>0</v>
      </c>
      <c r="O118" s="109">
        <f t="shared" si="14"/>
        <v>70</v>
      </c>
      <c r="P118" s="108">
        <v>0</v>
      </c>
      <c r="Q118" s="108">
        <f t="shared" si="9"/>
        <v>70</v>
      </c>
      <c r="R118" s="16"/>
      <c r="S118" s="13"/>
      <c r="T118" s="13"/>
      <c r="U118" s="13"/>
      <c r="V118" s="13"/>
    </row>
    <row r="119" spans="1:22" s="12" customFormat="1" ht="13" hidden="1" thickBot="1" x14ac:dyDescent="0.3">
      <c r="A119" s="139"/>
      <c r="B119" s="140"/>
      <c r="C119" s="141"/>
      <c r="D119" s="142">
        <v>3419</v>
      </c>
      <c r="E119" s="143">
        <v>5222</v>
      </c>
      <c r="F119" s="144" t="s">
        <v>30</v>
      </c>
      <c r="G119" s="145">
        <v>0</v>
      </c>
      <c r="H119" s="146">
        <v>70</v>
      </c>
      <c r="I119" s="145">
        <f t="shared" si="30"/>
        <v>70</v>
      </c>
      <c r="J119" s="138"/>
      <c r="K119" s="107">
        <f t="shared" si="11"/>
        <v>70</v>
      </c>
      <c r="L119" s="107">
        <v>0</v>
      </c>
      <c r="M119" s="107">
        <f t="shared" si="12"/>
        <v>70</v>
      </c>
      <c r="N119" s="108">
        <v>0</v>
      </c>
      <c r="O119" s="109">
        <f t="shared" si="14"/>
        <v>70</v>
      </c>
      <c r="P119" s="108">
        <v>0</v>
      </c>
      <c r="Q119" s="108">
        <f t="shared" si="9"/>
        <v>70</v>
      </c>
      <c r="R119" s="16"/>
      <c r="S119" s="13"/>
      <c r="T119" s="13"/>
      <c r="U119" s="13"/>
      <c r="V119" s="13"/>
    </row>
    <row r="120" spans="1:22" s="12" customFormat="1" ht="23" hidden="1" x14ac:dyDescent="0.25">
      <c r="A120" s="130" t="s">
        <v>18</v>
      </c>
      <c r="B120" s="131" t="s">
        <v>121</v>
      </c>
      <c r="C120" s="132" t="s">
        <v>26</v>
      </c>
      <c r="D120" s="133" t="s">
        <v>19</v>
      </c>
      <c r="E120" s="134" t="s">
        <v>19</v>
      </c>
      <c r="F120" s="135" t="s">
        <v>122</v>
      </c>
      <c r="G120" s="136">
        <v>0</v>
      </c>
      <c r="H120" s="137">
        <f t="shared" ref="H120" si="35">+H121</f>
        <v>43</v>
      </c>
      <c r="I120" s="136">
        <f t="shared" si="30"/>
        <v>43</v>
      </c>
      <c r="J120" s="138"/>
      <c r="K120" s="68">
        <f t="shared" si="11"/>
        <v>43</v>
      </c>
      <c r="L120" s="68">
        <v>0</v>
      </c>
      <c r="M120" s="68">
        <f t="shared" si="12"/>
        <v>43</v>
      </c>
      <c r="N120" s="108">
        <v>0</v>
      </c>
      <c r="O120" s="109">
        <f t="shared" si="14"/>
        <v>43</v>
      </c>
      <c r="P120" s="108">
        <v>0</v>
      </c>
      <c r="Q120" s="108">
        <f t="shared" si="9"/>
        <v>43</v>
      </c>
      <c r="R120" s="16"/>
      <c r="S120" s="13"/>
      <c r="T120" s="13"/>
      <c r="U120" s="13"/>
      <c r="V120" s="13"/>
    </row>
    <row r="121" spans="1:22" s="12" customFormat="1" ht="13" hidden="1" thickBot="1" x14ac:dyDescent="0.3">
      <c r="A121" s="139"/>
      <c r="B121" s="140"/>
      <c r="C121" s="141"/>
      <c r="D121" s="142">
        <v>3419</v>
      </c>
      <c r="E121" s="143">
        <v>5222</v>
      </c>
      <c r="F121" s="144" t="s">
        <v>30</v>
      </c>
      <c r="G121" s="145">
        <v>0</v>
      </c>
      <c r="H121" s="146">
        <v>43</v>
      </c>
      <c r="I121" s="145">
        <f t="shared" si="30"/>
        <v>43</v>
      </c>
      <c r="J121" s="138"/>
      <c r="K121" s="107">
        <f t="shared" si="11"/>
        <v>43</v>
      </c>
      <c r="L121" s="107">
        <v>0</v>
      </c>
      <c r="M121" s="107">
        <f t="shared" si="12"/>
        <v>43</v>
      </c>
      <c r="N121" s="108">
        <v>0</v>
      </c>
      <c r="O121" s="109">
        <f t="shared" si="14"/>
        <v>43</v>
      </c>
      <c r="P121" s="108">
        <v>0</v>
      </c>
      <c r="Q121" s="108">
        <f t="shared" si="9"/>
        <v>43</v>
      </c>
      <c r="R121" s="16"/>
      <c r="S121" s="13"/>
      <c r="T121" s="13"/>
      <c r="U121" s="13"/>
      <c r="V121" s="13"/>
    </row>
    <row r="122" spans="1:22" s="12" customFormat="1" ht="23" hidden="1" x14ac:dyDescent="0.25">
      <c r="A122" s="130" t="s">
        <v>18</v>
      </c>
      <c r="B122" s="131" t="s">
        <v>123</v>
      </c>
      <c r="C122" s="132" t="s">
        <v>26</v>
      </c>
      <c r="D122" s="133" t="s">
        <v>19</v>
      </c>
      <c r="E122" s="134" t="s">
        <v>19</v>
      </c>
      <c r="F122" s="135" t="s">
        <v>124</v>
      </c>
      <c r="G122" s="136">
        <v>0</v>
      </c>
      <c r="H122" s="137">
        <f t="shared" ref="H122" si="36">+H123</f>
        <v>28</v>
      </c>
      <c r="I122" s="136">
        <f t="shared" si="30"/>
        <v>28</v>
      </c>
      <c r="J122" s="138"/>
      <c r="K122" s="68">
        <f t="shared" si="11"/>
        <v>28</v>
      </c>
      <c r="L122" s="68">
        <v>0</v>
      </c>
      <c r="M122" s="68">
        <f t="shared" si="12"/>
        <v>28</v>
      </c>
      <c r="N122" s="108">
        <v>0</v>
      </c>
      <c r="O122" s="109">
        <f t="shared" si="14"/>
        <v>28</v>
      </c>
      <c r="P122" s="108">
        <v>0</v>
      </c>
      <c r="Q122" s="108">
        <f t="shared" si="9"/>
        <v>28</v>
      </c>
      <c r="R122" s="16"/>
      <c r="S122" s="13"/>
      <c r="T122" s="13"/>
      <c r="U122" s="13"/>
      <c r="V122" s="13"/>
    </row>
    <row r="123" spans="1:22" s="12" customFormat="1" ht="13" hidden="1" thickBot="1" x14ac:dyDescent="0.3">
      <c r="A123" s="139"/>
      <c r="B123" s="140"/>
      <c r="C123" s="141"/>
      <c r="D123" s="142">
        <v>3419</v>
      </c>
      <c r="E123" s="143">
        <v>5222</v>
      </c>
      <c r="F123" s="144" t="s">
        <v>30</v>
      </c>
      <c r="G123" s="145">
        <v>0</v>
      </c>
      <c r="H123" s="146">
        <v>28</v>
      </c>
      <c r="I123" s="145">
        <f t="shared" si="30"/>
        <v>28</v>
      </c>
      <c r="J123" s="138"/>
      <c r="K123" s="107">
        <f t="shared" si="11"/>
        <v>28</v>
      </c>
      <c r="L123" s="107">
        <v>0</v>
      </c>
      <c r="M123" s="107">
        <f t="shared" si="12"/>
        <v>28</v>
      </c>
      <c r="N123" s="108">
        <v>0</v>
      </c>
      <c r="O123" s="109">
        <f t="shared" si="14"/>
        <v>28</v>
      </c>
      <c r="P123" s="108">
        <v>0</v>
      </c>
      <c r="Q123" s="108">
        <f t="shared" si="9"/>
        <v>28</v>
      </c>
      <c r="R123" s="16"/>
      <c r="S123" s="13"/>
      <c r="T123" s="13"/>
      <c r="U123" s="13"/>
      <c r="V123" s="13"/>
    </row>
    <row r="124" spans="1:22" s="12" customFormat="1" ht="23" hidden="1" x14ac:dyDescent="0.25">
      <c r="A124" s="130" t="s">
        <v>18</v>
      </c>
      <c r="B124" s="131" t="s">
        <v>125</v>
      </c>
      <c r="C124" s="132" t="s">
        <v>26</v>
      </c>
      <c r="D124" s="133" t="s">
        <v>19</v>
      </c>
      <c r="E124" s="134" t="s">
        <v>19</v>
      </c>
      <c r="F124" s="135" t="s">
        <v>126</v>
      </c>
      <c r="G124" s="136">
        <v>0</v>
      </c>
      <c r="H124" s="137">
        <f t="shared" ref="H124" si="37">+H125</f>
        <v>69</v>
      </c>
      <c r="I124" s="136">
        <f t="shared" si="30"/>
        <v>69</v>
      </c>
      <c r="J124" s="138"/>
      <c r="K124" s="68">
        <f t="shared" si="11"/>
        <v>69</v>
      </c>
      <c r="L124" s="68">
        <v>0</v>
      </c>
      <c r="M124" s="68">
        <f t="shared" si="12"/>
        <v>69</v>
      </c>
      <c r="N124" s="108">
        <v>0</v>
      </c>
      <c r="O124" s="109">
        <f t="shared" si="14"/>
        <v>69</v>
      </c>
      <c r="P124" s="108">
        <v>0</v>
      </c>
      <c r="Q124" s="108">
        <f t="shared" si="9"/>
        <v>69</v>
      </c>
      <c r="R124" s="16"/>
      <c r="S124" s="13"/>
      <c r="T124" s="13"/>
      <c r="U124" s="13"/>
      <c r="V124" s="13"/>
    </row>
    <row r="125" spans="1:22" s="12" customFormat="1" ht="13" hidden="1" thickBot="1" x14ac:dyDescent="0.3">
      <c r="A125" s="139"/>
      <c r="B125" s="140"/>
      <c r="C125" s="141"/>
      <c r="D125" s="142">
        <v>3419</v>
      </c>
      <c r="E125" s="143">
        <v>5222</v>
      </c>
      <c r="F125" s="144" t="s">
        <v>30</v>
      </c>
      <c r="G125" s="145">
        <v>0</v>
      </c>
      <c r="H125" s="146">
        <v>69</v>
      </c>
      <c r="I125" s="145">
        <f t="shared" si="30"/>
        <v>69</v>
      </c>
      <c r="J125" s="138"/>
      <c r="K125" s="107">
        <f t="shared" si="11"/>
        <v>69</v>
      </c>
      <c r="L125" s="107">
        <v>0</v>
      </c>
      <c r="M125" s="107">
        <f t="shared" si="12"/>
        <v>69</v>
      </c>
      <c r="N125" s="108">
        <v>0</v>
      </c>
      <c r="O125" s="109">
        <f t="shared" si="14"/>
        <v>69</v>
      </c>
      <c r="P125" s="108">
        <v>0</v>
      </c>
      <c r="Q125" s="108">
        <f t="shared" si="9"/>
        <v>69</v>
      </c>
      <c r="R125" s="16"/>
      <c r="S125" s="13"/>
      <c r="T125" s="13"/>
      <c r="U125" s="13"/>
      <c r="V125" s="13"/>
    </row>
    <row r="126" spans="1:22" s="12" customFormat="1" ht="23" hidden="1" x14ac:dyDescent="0.25">
      <c r="A126" s="130" t="s">
        <v>18</v>
      </c>
      <c r="B126" s="131" t="s">
        <v>127</v>
      </c>
      <c r="C126" s="132" t="s">
        <v>128</v>
      </c>
      <c r="D126" s="133" t="s">
        <v>19</v>
      </c>
      <c r="E126" s="134" t="s">
        <v>19</v>
      </c>
      <c r="F126" s="135" t="s">
        <v>129</v>
      </c>
      <c r="G126" s="136">
        <v>0</v>
      </c>
      <c r="H126" s="137">
        <f t="shared" ref="H126" si="38">+H127</f>
        <v>67</v>
      </c>
      <c r="I126" s="136">
        <f t="shared" si="30"/>
        <v>67</v>
      </c>
      <c r="J126" s="138"/>
      <c r="K126" s="68">
        <f t="shared" si="11"/>
        <v>67</v>
      </c>
      <c r="L126" s="68">
        <v>0</v>
      </c>
      <c r="M126" s="68">
        <f t="shared" si="12"/>
        <v>67</v>
      </c>
      <c r="N126" s="108">
        <v>0</v>
      </c>
      <c r="O126" s="109">
        <f t="shared" si="14"/>
        <v>67</v>
      </c>
      <c r="P126" s="108">
        <v>0</v>
      </c>
      <c r="Q126" s="108">
        <f t="shared" si="9"/>
        <v>67</v>
      </c>
      <c r="R126" s="16"/>
      <c r="S126" s="13"/>
      <c r="T126" s="13"/>
      <c r="U126" s="13"/>
      <c r="V126" s="13"/>
    </row>
    <row r="127" spans="1:22" s="12" customFormat="1" ht="13" hidden="1" thickBot="1" x14ac:dyDescent="0.3">
      <c r="A127" s="139"/>
      <c r="B127" s="140"/>
      <c r="C127" s="141"/>
      <c r="D127" s="142">
        <v>3419</v>
      </c>
      <c r="E127" s="143">
        <v>5321</v>
      </c>
      <c r="F127" s="144" t="s">
        <v>34</v>
      </c>
      <c r="G127" s="145">
        <v>0</v>
      </c>
      <c r="H127" s="146">
        <v>67</v>
      </c>
      <c r="I127" s="145">
        <f t="shared" si="30"/>
        <v>67</v>
      </c>
      <c r="J127" s="138"/>
      <c r="K127" s="107">
        <f t="shared" si="11"/>
        <v>67</v>
      </c>
      <c r="L127" s="107">
        <v>0</v>
      </c>
      <c r="M127" s="107">
        <f t="shared" si="12"/>
        <v>67</v>
      </c>
      <c r="N127" s="108">
        <v>0</v>
      </c>
      <c r="O127" s="109">
        <f t="shared" si="14"/>
        <v>67</v>
      </c>
      <c r="P127" s="108">
        <v>0</v>
      </c>
      <c r="Q127" s="108">
        <f t="shared" si="9"/>
        <v>67</v>
      </c>
      <c r="R127" s="16"/>
      <c r="S127" s="13"/>
      <c r="T127" s="13"/>
      <c r="U127" s="13"/>
      <c r="V127" s="13"/>
    </row>
    <row r="128" spans="1:22" s="12" customFormat="1" ht="23" hidden="1" x14ac:dyDescent="0.25">
      <c r="A128" s="130" t="s">
        <v>18</v>
      </c>
      <c r="B128" s="131" t="s">
        <v>130</v>
      </c>
      <c r="C128" s="132" t="s">
        <v>131</v>
      </c>
      <c r="D128" s="133" t="s">
        <v>19</v>
      </c>
      <c r="E128" s="134" t="s">
        <v>19</v>
      </c>
      <c r="F128" s="135" t="s">
        <v>132</v>
      </c>
      <c r="G128" s="136">
        <v>0</v>
      </c>
      <c r="H128" s="137">
        <f t="shared" ref="H128" si="39">+H129</f>
        <v>70</v>
      </c>
      <c r="I128" s="136">
        <f t="shared" si="30"/>
        <v>70</v>
      </c>
      <c r="J128" s="138"/>
      <c r="K128" s="68">
        <f t="shared" si="11"/>
        <v>70</v>
      </c>
      <c r="L128" s="68">
        <v>0</v>
      </c>
      <c r="M128" s="68">
        <f t="shared" si="12"/>
        <v>70</v>
      </c>
      <c r="N128" s="108">
        <v>0</v>
      </c>
      <c r="O128" s="109">
        <f t="shared" si="14"/>
        <v>70</v>
      </c>
      <c r="P128" s="108">
        <v>0</v>
      </c>
      <c r="Q128" s="108">
        <f t="shared" si="9"/>
        <v>70</v>
      </c>
      <c r="R128" s="16"/>
      <c r="S128" s="13"/>
      <c r="T128" s="13"/>
      <c r="U128" s="13"/>
      <c r="V128" s="13"/>
    </row>
    <row r="129" spans="1:22" s="12" customFormat="1" ht="13" hidden="1" thickBot="1" x14ac:dyDescent="0.3">
      <c r="A129" s="139"/>
      <c r="B129" s="140"/>
      <c r="C129" s="141"/>
      <c r="D129" s="142">
        <v>3419</v>
      </c>
      <c r="E129" s="143">
        <v>5321</v>
      </c>
      <c r="F129" s="144" t="s">
        <v>34</v>
      </c>
      <c r="G129" s="145">
        <v>0</v>
      </c>
      <c r="H129" s="146">
        <v>70</v>
      </c>
      <c r="I129" s="145">
        <f t="shared" si="30"/>
        <v>70</v>
      </c>
      <c r="J129" s="138"/>
      <c r="K129" s="107">
        <f t="shared" si="11"/>
        <v>70</v>
      </c>
      <c r="L129" s="107">
        <v>0</v>
      </c>
      <c r="M129" s="107">
        <f t="shared" si="12"/>
        <v>70</v>
      </c>
      <c r="N129" s="108">
        <v>0</v>
      </c>
      <c r="O129" s="109">
        <f t="shared" si="14"/>
        <v>70</v>
      </c>
      <c r="P129" s="108">
        <v>0</v>
      </c>
      <c r="Q129" s="108">
        <f t="shared" si="9"/>
        <v>70</v>
      </c>
      <c r="R129" s="16"/>
      <c r="S129" s="13"/>
      <c r="T129" s="13"/>
      <c r="U129" s="13"/>
      <c r="V129" s="13"/>
    </row>
    <row r="130" spans="1:22" s="12" customFormat="1" ht="23" hidden="1" x14ac:dyDescent="0.25">
      <c r="A130" s="130" t="s">
        <v>18</v>
      </c>
      <c r="B130" s="131" t="s">
        <v>133</v>
      </c>
      <c r="C130" s="132" t="s">
        <v>26</v>
      </c>
      <c r="D130" s="133" t="s">
        <v>19</v>
      </c>
      <c r="E130" s="134" t="s">
        <v>19</v>
      </c>
      <c r="F130" s="135" t="s">
        <v>134</v>
      </c>
      <c r="G130" s="136">
        <v>0</v>
      </c>
      <c r="H130" s="137">
        <f t="shared" ref="H130" si="40">+H131</f>
        <v>20</v>
      </c>
      <c r="I130" s="136">
        <f t="shared" si="30"/>
        <v>20</v>
      </c>
      <c r="J130" s="138"/>
      <c r="K130" s="68">
        <f t="shared" si="11"/>
        <v>20</v>
      </c>
      <c r="L130" s="68">
        <v>0</v>
      </c>
      <c r="M130" s="68">
        <f t="shared" si="12"/>
        <v>20</v>
      </c>
      <c r="N130" s="108">
        <v>0</v>
      </c>
      <c r="O130" s="109">
        <f t="shared" si="14"/>
        <v>20</v>
      </c>
      <c r="P130" s="108">
        <v>0</v>
      </c>
      <c r="Q130" s="108">
        <f t="shared" si="9"/>
        <v>20</v>
      </c>
      <c r="R130" s="16"/>
      <c r="S130" s="13"/>
      <c r="T130" s="13"/>
      <c r="U130" s="13"/>
      <c r="V130" s="13"/>
    </row>
    <row r="131" spans="1:22" s="12" customFormat="1" ht="13" hidden="1" thickBot="1" x14ac:dyDescent="0.3">
      <c r="A131" s="139"/>
      <c r="B131" s="140"/>
      <c r="C131" s="141"/>
      <c r="D131" s="142">
        <v>3419</v>
      </c>
      <c r="E131" s="143">
        <v>5222</v>
      </c>
      <c r="F131" s="144" t="s">
        <v>30</v>
      </c>
      <c r="G131" s="145">
        <v>0</v>
      </c>
      <c r="H131" s="146">
        <v>20</v>
      </c>
      <c r="I131" s="145">
        <f t="shared" si="30"/>
        <v>20</v>
      </c>
      <c r="J131" s="138"/>
      <c r="K131" s="107">
        <f t="shared" si="11"/>
        <v>20</v>
      </c>
      <c r="L131" s="107">
        <v>0</v>
      </c>
      <c r="M131" s="107">
        <f t="shared" si="12"/>
        <v>20</v>
      </c>
      <c r="N131" s="108">
        <v>0</v>
      </c>
      <c r="O131" s="109">
        <f t="shared" si="14"/>
        <v>20</v>
      </c>
      <c r="P131" s="108">
        <v>0</v>
      </c>
      <c r="Q131" s="108">
        <f t="shared" si="9"/>
        <v>20</v>
      </c>
      <c r="R131" s="16"/>
      <c r="S131" s="13"/>
      <c r="T131" s="13"/>
      <c r="U131" s="13"/>
      <c r="V131" s="13"/>
    </row>
    <row r="132" spans="1:22" s="12" customFormat="1" ht="23" hidden="1" x14ac:dyDescent="0.25">
      <c r="A132" s="130" t="s">
        <v>18</v>
      </c>
      <c r="B132" s="131" t="s">
        <v>135</v>
      </c>
      <c r="C132" s="132" t="s">
        <v>26</v>
      </c>
      <c r="D132" s="133" t="s">
        <v>19</v>
      </c>
      <c r="E132" s="134" t="s">
        <v>19</v>
      </c>
      <c r="F132" s="135" t="s">
        <v>136</v>
      </c>
      <c r="G132" s="136">
        <v>0</v>
      </c>
      <c r="H132" s="137">
        <f t="shared" ref="H132" si="41">+H133</f>
        <v>21</v>
      </c>
      <c r="I132" s="136">
        <f t="shared" si="30"/>
        <v>21</v>
      </c>
      <c r="J132" s="138"/>
      <c r="K132" s="68">
        <f t="shared" si="11"/>
        <v>21</v>
      </c>
      <c r="L132" s="68">
        <v>0</v>
      </c>
      <c r="M132" s="68">
        <f t="shared" si="12"/>
        <v>21</v>
      </c>
      <c r="N132" s="108">
        <v>0</v>
      </c>
      <c r="O132" s="109">
        <f t="shared" si="14"/>
        <v>21</v>
      </c>
      <c r="P132" s="108">
        <v>0</v>
      </c>
      <c r="Q132" s="108">
        <f t="shared" si="9"/>
        <v>21</v>
      </c>
      <c r="R132" s="16"/>
      <c r="S132" s="13"/>
      <c r="T132" s="13"/>
      <c r="U132" s="13"/>
      <c r="V132" s="13"/>
    </row>
    <row r="133" spans="1:22" s="12" customFormat="1" ht="13" hidden="1" thickBot="1" x14ac:dyDescent="0.3">
      <c r="A133" s="139"/>
      <c r="B133" s="140"/>
      <c r="C133" s="141"/>
      <c r="D133" s="142">
        <v>3419</v>
      </c>
      <c r="E133" s="143">
        <v>5222</v>
      </c>
      <c r="F133" s="144" t="s">
        <v>30</v>
      </c>
      <c r="G133" s="145">
        <v>0</v>
      </c>
      <c r="H133" s="146">
        <v>21</v>
      </c>
      <c r="I133" s="145">
        <f t="shared" si="30"/>
        <v>21</v>
      </c>
      <c r="J133" s="138"/>
      <c r="K133" s="107">
        <f t="shared" si="11"/>
        <v>21</v>
      </c>
      <c r="L133" s="107">
        <v>0</v>
      </c>
      <c r="M133" s="107">
        <f t="shared" si="12"/>
        <v>21</v>
      </c>
      <c r="N133" s="108">
        <v>0</v>
      </c>
      <c r="O133" s="109">
        <f t="shared" si="14"/>
        <v>21</v>
      </c>
      <c r="P133" s="108">
        <v>0</v>
      </c>
      <c r="Q133" s="108">
        <f t="shared" si="9"/>
        <v>21</v>
      </c>
      <c r="R133" s="16"/>
      <c r="S133" s="13"/>
      <c r="T133" s="13"/>
      <c r="U133" s="13"/>
      <c r="V133" s="13"/>
    </row>
    <row r="134" spans="1:22" s="12" customFormat="1" ht="34.5" hidden="1" x14ac:dyDescent="0.25">
      <c r="A134" s="130" t="s">
        <v>18</v>
      </c>
      <c r="B134" s="131" t="s">
        <v>137</v>
      </c>
      <c r="C134" s="132" t="s">
        <v>26</v>
      </c>
      <c r="D134" s="133" t="s">
        <v>19</v>
      </c>
      <c r="E134" s="134" t="s">
        <v>19</v>
      </c>
      <c r="F134" s="135" t="s">
        <v>138</v>
      </c>
      <c r="G134" s="136">
        <v>0</v>
      </c>
      <c r="H134" s="137">
        <f t="shared" ref="H134" si="42">+H135</f>
        <v>14</v>
      </c>
      <c r="I134" s="136">
        <f t="shared" si="30"/>
        <v>14</v>
      </c>
      <c r="J134" s="138"/>
      <c r="K134" s="68">
        <f t="shared" si="11"/>
        <v>14</v>
      </c>
      <c r="L134" s="68">
        <v>0</v>
      </c>
      <c r="M134" s="68">
        <f t="shared" si="12"/>
        <v>14</v>
      </c>
      <c r="N134" s="108">
        <v>0</v>
      </c>
      <c r="O134" s="109">
        <f t="shared" si="14"/>
        <v>14</v>
      </c>
      <c r="P134" s="108">
        <v>0</v>
      </c>
      <c r="Q134" s="108">
        <f t="shared" si="9"/>
        <v>14</v>
      </c>
      <c r="R134" s="16"/>
      <c r="S134" s="13"/>
      <c r="T134" s="13"/>
      <c r="U134" s="13"/>
      <c r="V134" s="13"/>
    </row>
    <row r="135" spans="1:22" s="12" customFormat="1" ht="13" hidden="1" thickBot="1" x14ac:dyDescent="0.3">
      <c r="A135" s="139"/>
      <c r="B135" s="140"/>
      <c r="C135" s="141"/>
      <c r="D135" s="142">
        <v>3419</v>
      </c>
      <c r="E135" s="143">
        <v>5222</v>
      </c>
      <c r="F135" s="144" t="s">
        <v>30</v>
      </c>
      <c r="G135" s="145">
        <v>0</v>
      </c>
      <c r="H135" s="146">
        <v>14</v>
      </c>
      <c r="I135" s="145">
        <f t="shared" si="30"/>
        <v>14</v>
      </c>
      <c r="J135" s="138"/>
      <c r="K135" s="107">
        <f t="shared" si="11"/>
        <v>14</v>
      </c>
      <c r="L135" s="107">
        <v>0</v>
      </c>
      <c r="M135" s="107">
        <f t="shared" si="12"/>
        <v>14</v>
      </c>
      <c r="N135" s="108">
        <v>0</v>
      </c>
      <c r="O135" s="109">
        <f t="shared" si="14"/>
        <v>14</v>
      </c>
      <c r="P135" s="108">
        <v>0</v>
      </c>
      <c r="Q135" s="108">
        <f t="shared" si="9"/>
        <v>14</v>
      </c>
      <c r="R135" s="16"/>
      <c r="S135" s="13"/>
      <c r="T135" s="13"/>
      <c r="U135" s="13"/>
      <c r="V135" s="13"/>
    </row>
    <row r="136" spans="1:22" s="12" customFormat="1" ht="23" hidden="1" x14ac:dyDescent="0.25">
      <c r="A136" s="130" t="s">
        <v>18</v>
      </c>
      <c r="B136" s="131" t="s">
        <v>139</v>
      </c>
      <c r="C136" s="132" t="s">
        <v>26</v>
      </c>
      <c r="D136" s="133" t="s">
        <v>19</v>
      </c>
      <c r="E136" s="134" t="s">
        <v>19</v>
      </c>
      <c r="F136" s="135" t="s">
        <v>140</v>
      </c>
      <c r="G136" s="136">
        <v>0</v>
      </c>
      <c r="H136" s="137">
        <f t="shared" ref="H136" si="43">+H137</f>
        <v>34</v>
      </c>
      <c r="I136" s="136">
        <f t="shared" si="30"/>
        <v>34</v>
      </c>
      <c r="J136" s="138"/>
      <c r="K136" s="68">
        <f t="shared" si="11"/>
        <v>34</v>
      </c>
      <c r="L136" s="68">
        <v>0</v>
      </c>
      <c r="M136" s="68">
        <f t="shared" si="12"/>
        <v>34</v>
      </c>
      <c r="N136" s="108">
        <v>0</v>
      </c>
      <c r="O136" s="109">
        <f t="shared" si="14"/>
        <v>34</v>
      </c>
      <c r="P136" s="108">
        <v>0</v>
      </c>
      <c r="Q136" s="108">
        <f t="shared" si="9"/>
        <v>34</v>
      </c>
      <c r="R136" s="16"/>
      <c r="S136" s="13"/>
      <c r="T136" s="13"/>
      <c r="U136" s="13"/>
      <c r="V136" s="13"/>
    </row>
    <row r="137" spans="1:22" s="12" customFormat="1" ht="13" hidden="1" thickBot="1" x14ac:dyDescent="0.3">
      <c r="A137" s="139"/>
      <c r="B137" s="140"/>
      <c r="C137" s="141"/>
      <c r="D137" s="142">
        <v>3419</v>
      </c>
      <c r="E137" s="143">
        <v>5222</v>
      </c>
      <c r="F137" s="144" t="s">
        <v>30</v>
      </c>
      <c r="G137" s="145">
        <v>0</v>
      </c>
      <c r="H137" s="146">
        <v>34</v>
      </c>
      <c r="I137" s="145">
        <f t="shared" si="30"/>
        <v>34</v>
      </c>
      <c r="J137" s="138"/>
      <c r="K137" s="107">
        <f t="shared" si="11"/>
        <v>34</v>
      </c>
      <c r="L137" s="107">
        <v>0</v>
      </c>
      <c r="M137" s="107">
        <f t="shared" si="12"/>
        <v>34</v>
      </c>
      <c r="N137" s="108">
        <v>0</v>
      </c>
      <c r="O137" s="109">
        <f t="shared" si="14"/>
        <v>34</v>
      </c>
      <c r="P137" s="108">
        <v>0</v>
      </c>
      <c r="Q137" s="108">
        <f t="shared" si="9"/>
        <v>34</v>
      </c>
      <c r="R137" s="16"/>
      <c r="S137" s="13"/>
      <c r="T137" s="13"/>
      <c r="U137" s="13"/>
      <c r="V137" s="13"/>
    </row>
    <row r="138" spans="1:22" s="12" customFormat="1" ht="23" hidden="1" x14ac:dyDescent="0.25">
      <c r="A138" s="130" t="s">
        <v>18</v>
      </c>
      <c r="B138" s="131" t="s">
        <v>141</v>
      </c>
      <c r="C138" s="132" t="s">
        <v>26</v>
      </c>
      <c r="D138" s="133" t="s">
        <v>19</v>
      </c>
      <c r="E138" s="134" t="s">
        <v>19</v>
      </c>
      <c r="F138" s="135" t="s">
        <v>142</v>
      </c>
      <c r="G138" s="136">
        <v>0</v>
      </c>
      <c r="H138" s="137">
        <f t="shared" ref="H138" si="44">+H139</f>
        <v>21</v>
      </c>
      <c r="I138" s="136">
        <f t="shared" si="30"/>
        <v>21</v>
      </c>
      <c r="J138" s="138"/>
      <c r="K138" s="68">
        <f t="shared" si="11"/>
        <v>21</v>
      </c>
      <c r="L138" s="68">
        <v>0</v>
      </c>
      <c r="M138" s="68">
        <f t="shared" si="12"/>
        <v>21</v>
      </c>
      <c r="N138" s="108">
        <v>0</v>
      </c>
      <c r="O138" s="109">
        <f t="shared" si="14"/>
        <v>21</v>
      </c>
      <c r="P138" s="108">
        <v>0</v>
      </c>
      <c r="Q138" s="108">
        <f t="shared" ref="Q138:Q201" si="45">+O138+P138</f>
        <v>21</v>
      </c>
      <c r="R138" s="16"/>
      <c r="S138" s="13"/>
      <c r="T138" s="13"/>
      <c r="U138" s="13"/>
      <c r="V138" s="13"/>
    </row>
    <row r="139" spans="1:22" s="12" customFormat="1" ht="13" hidden="1" thickBot="1" x14ac:dyDescent="0.3">
      <c r="A139" s="139"/>
      <c r="B139" s="140"/>
      <c r="C139" s="141"/>
      <c r="D139" s="142">
        <v>3419</v>
      </c>
      <c r="E139" s="143">
        <v>5222</v>
      </c>
      <c r="F139" s="144" t="s">
        <v>30</v>
      </c>
      <c r="G139" s="145">
        <v>0</v>
      </c>
      <c r="H139" s="146">
        <v>21</v>
      </c>
      <c r="I139" s="145">
        <f t="shared" si="30"/>
        <v>21</v>
      </c>
      <c r="J139" s="138"/>
      <c r="K139" s="107">
        <f t="shared" si="11"/>
        <v>21</v>
      </c>
      <c r="L139" s="107">
        <v>0</v>
      </c>
      <c r="M139" s="107">
        <f t="shared" si="12"/>
        <v>21</v>
      </c>
      <c r="N139" s="108">
        <v>0</v>
      </c>
      <c r="O139" s="109">
        <f t="shared" si="14"/>
        <v>21</v>
      </c>
      <c r="P139" s="108">
        <v>0</v>
      </c>
      <c r="Q139" s="108">
        <f t="shared" si="45"/>
        <v>21</v>
      </c>
      <c r="R139" s="16"/>
      <c r="S139" s="13"/>
      <c r="T139" s="13"/>
      <c r="U139" s="13"/>
      <c r="V139" s="13"/>
    </row>
    <row r="140" spans="1:22" s="12" customFormat="1" ht="34.5" hidden="1" x14ac:dyDescent="0.25">
      <c r="A140" s="130" t="s">
        <v>18</v>
      </c>
      <c r="B140" s="131" t="s">
        <v>143</v>
      </c>
      <c r="C140" s="132" t="s">
        <v>26</v>
      </c>
      <c r="D140" s="133" t="s">
        <v>19</v>
      </c>
      <c r="E140" s="134" t="s">
        <v>19</v>
      </c>
      <c r="F140" s="135" t="s">
        <v>144</v>
      </c>
      <c r="G140" s="136">
        <v>0</v>
      </c>
      <c r="H140" s="137">
        <f t="shared" ref="H140" si="46">+H141</f>
        <v>70</v>
      </c>
      <c r="I140" s="136">
        <f t="shared" si="30"/>
        <v>70</v>
      </c>
      <c r="J140" s="138"/>
      <c r="K140" s="68">
        <f t="shared" ref="K140:K419" si="47">+I140+J140</f>
        <v>70</v>
      </c>
      <c r="L140" s="68">
        <v>0</v>
      </c>
      <c r="M140" s="68">
        <f t="shared" ref="M140:M394" si="48">+K140+L140</f>
        <v>70</v>
      </c>
      <c r="N140" s="108">
        <v>0</v>
      </c>
      <c r="O140" s="109">
        <f t="shared" si="14"/>
        <v>70</v>
      </c>
      <c r="P140" s="108">
        <v>0</v>
      </c>
      <c r="Q140" s="108">
        <f t="shared" si="45"/>
        <v>70</v>
      </c>
      <c r="R140" s="16"/>
      <c r="S140" s="13"/>
      <c r="T140" s="13"/>
      <c r="U140" s="13"/>
      <c r="V140" s="13"/>
    </row>
    <row r="141" spans="1:22" s="12" customFormat="1" ht="13" hidden="1" thickBot="1" x14ac:dyDescent="0.3">
      <c r="A141" s="139"/>
      <c r="B141" s="140"/>
      <c r="C141" s="141"/>
      <c r="D141" s="142">
        <v>3419</v>
      </c>
      <c r="E141" s="143">
        <v>5222</v>
      </c>
      <c r="F141" s="144" t="s">
        <v>30</v>
      </c>
      <c r="G141" s="145">
        <v>0</v>
      </c>
      <c r="H141" s="146">
        <v>70</v>
      </c>
      <c r="I141" s="145">
        <f t="shared" si="30"/>
        <v>70</v>
      </c>
      <c r="J141" s="138"/>
      <c r="K141" s="107">
        <f t="shared" si="47"/>
        <v>70</v>
      </c>
      <c r="L141" s="107">
        <v>0</v>
      </c>
      <c r="M141" s="107">
        <f t="shared" si="48"/>
        <v>70</v>
      </c>
      <c r="N141" s="108">
        <v>0</v>
      </c>
      <c r="O141" s="109">
        <f t="shared" si="14"/>
        <v>70</v>
      </c>
      <c r="P141" s="108">
        <v>0</v>
      </c>
      <c r="Q141" s="108">
        <f t="shared" si="45"/>
        <v>70</v>
      </c>
      <c r="R141" s="16"/>
      <c r="S141" s="13"/>
      <c r="T141" s="13"/>
      <c r="U141" s="13"/>
      <c r="V141" s="13"/>
    </row>
    <row r="142" spans="1:22" s="12" customFormat="1" ht="23" hidden="1" x14ac:dyDescent="0.25">
      <c r="A142" s="130" t="s">
        <v>18</v>
      </c>
      <c r="B142" s="131" t="s">
        <v>145</v>
      </c>
      <c r="C142" s="132" t="s">
        <v>26</v>
      </c>
      <c r="D142" s="133" t="s">
        <v>19</v>
      </c>
      <c r="E142" s="134" t="s">
        <v>19</v>
      </c>
      <c r="F142" s="135" t="s">
        <v>146</v>
      </c>
      <c r="G142" s="136">
        <v>0</v>
      </c>
      <c r="H142" s="137">
        <f t="shared" ref="H142" si="49">+H143</f>
        <v>21</v>
      </c>
      <c r="I142" s="136">
        <f t="shared" si="30"/>
        <v>21</v>
      </c>
      <c r="J142" s="138"/>
      <c r="K142" s="68">
        <f t="shared" si="47"/>
        <v>21</v>
      </c>
      <c r="L142" s="68">
        <v>0</v>
      </c>
      <c r="M142" s="68">
        <f t="shared" si="48"/>
        <v>21</v>
      </c>
      <c r="N142" s="108">
        <v>0</v>
      </c>
      <c r="O142" s="109">
        <f t="shared" ref="O142:O175" si="50">+M142+N142</f>
        <v>21</v>
      </c>
      <c r="P142" s="108">
        <v>0</v>
      </c>
      <c r="Q142" s="108">
        <f t="shared" si="45"/>
        <v>21</v>
      </c>
      <c r="R142" s="16"/>
      <c r="S142" s="13"/>
      <c r="T142" s="13"/>
      <c r="U142" s="13"/>
      <c r="V142" s="13"/>
    </row>
    <row r="143" spans="1:22" s="12" customFormat="1" ht="13" hidden="1" thickBot="1" x14ac:dyDescent="0.3">
      <c r="A143" s="139"/>
      <c r="B143" s="140"/>
      <c r="C143" s="141"/>
      <c r="D143" s="142">
        <v>3419</v>
      </c>
      <c r="E143" s="143">
        <v>5222</v>
      </c>
      <c r="F143" s="144" t="s">
        <v>30</v>
      </c>
      <c r="G143" s="145">
        <v>0</v>
      </c>
      <c r="H143" s="146">
        <v>21</v>
      </c>
      <c r="I143" s="145">
        <f t="shared" si="30"/>
        <v>21</v>
      </c>
      <c r="J143" s="138"/>
      <c r="K143" s="107">
        <f t="shared" si="47"/>
        <v>21</v>
      </c>
      <c r="L143" s="107">
        <v>0</v>
      </c>
      <c r="M143" s="107">
        <f t="shared" si="48"/>
        <v>21</v>
      </c>
      <c r="N143" s="108">
        <v>0</v>
      </c>
      <c r="O143" s="109">
        <f t="shared" si="50"/>
        <v>21</v>
      </c>
      <c r="P143" s="108">
        <v>0</v>
      </c>
      <c r="Q143" s="108">
        <f t="shared" si="45"/>
        <v>21</v>
      </c>
      <c r="R143" s="16"/>
      <c r="S143" s="13"/>
      <c r="T143" s="13"/>
      <c r="U143" s="13"/>
      <c r="V143" s="13"/>
    </row>
    <row r="144" spans="1:22" s="12" customFormat="1" ht="23" hidden="1" x14ac:dyDescent="0.25">
      <c r="A144" s="130" t="s">
        <v>18</v>
      </c>
      <c r="B144" s="131" t="s">
        <v>147</v>
      </c>
      <c r="C144" s="132" t="s">
        <v>26</v>
      </c>
      <c r="D144" s="133" t="s">
        <v>19</v>
      </c>
      <c r="E144" s="134" t="s">
        <v>19</v>
      </c>
      <c r="F144" s="135" t="s">
        <v>148</v>
      </c>
      <c r="G144" s="136">
        <v>0</v>
      </c>
      <c r="H144" s="137">
        <f t="shared" ref="H144" si="51">+H145</f>
        <v>70</v>
      </c>
      <c r="I144" s="136">
        <f t="shared" si="30"/>
        <v>70</v>
      </c>
      <c r="J144" s="138"/>
      <c r="K144" s="68">
        <f t="shared" si="47"/>
        <v>70</v>
      </c>
      <c r="L144" s="68">
        <v>0</v>
      </c>
      <c r="M144" s="68">
        <f t="shared" si="48"/>
        <v>70</v>
      </c>
      <c r="N144" s="108">
        <v>0</v>
      </c>
      <c r="O144" s="109">
        <f t="shared" si="50"/>
        <v>70</v>
      </c>
      <c r="P144" s="108">
        <v>0</v>
      </c>
      <c r="Q144" s="108">
        <f t="shared" si="45"/>
        <v>70</v>
      </c>
      <c r="R144" s="16"/>
      <c r="S144" s="13"/>
      <c r="T144" s="13"/>
      <c r="U144" s="13"/>
      <c r="V144" s="13"/>
    </row>
    <row r="145" spans="1:22" s="12" customFormat="1" ht="13" hidden="1" thickBot="1" x14ac:dyDescent="0.3">
      <c r="A145" s="139"/>
      <c r="B145" s="140"/>
      <c r="C145" s="141"/>
      <c r="D145" s="142">
        <v>3419</v>
      </c>
      <c r="E145" s="143">
        <v>5222</v>
      </c>
      <c r="F145" s="144" t="s">
        <v>30</v>
      </c>
      <c r="G145" s="145">
        <v>0</v>
      </c>
      <c r="H145" s="146">
        <v>70</v>
      </c>
      <c r="I145" s="145">
        <f t="shared" si="30"/>
        <v>70</v>
      </c>
      <c r="J145" s="138"/>
      <c r="K145" s="107">
        <f t="shared" si="47"/>
        <v>70</v>
      </c>
      <c r="L145" s="107">
        <v>0</v>
      </c>
      <c r="M145" s="107">
        <f t="shared" si="48"/>
        <v>70</v>
      </c>
      <c r="N145" s="108">
        <v>0</v>
      </c>
      <c r="O145" s="109">
        <f t="shared" si="50"/>
        <v>70</v>
      </c>
      <c r="P145" s="108">
        <v>0</v>
      </c>
      <c r="Q145" s="108">
        <f t="shared" si="45"/>
        <v>70</v>
      </c>
      <c r="R145" s="16"/>
      <c r="S145" s="13"/>
      <c r="T145" s="13"/>
      <c r="U145" s="13"/>
      <c r="V145" s="13"/>
    </row>
    <row r="146" spans="1:22" s="12" customFormat="1" ht="23" hidden="1" x14ac:dyDescent="0.25">
      <c r="A146" s="130" t="s">
        <v>18</v>
      </c>
      <c r="B146" s="131" t="s">
        <v>149</v>
      </c>
      <c r="C146" s="132" t="s">
        <v>26</v>
      </c>
      <c r="D146" s="133" t="s">
        <v>19</v>
      </c>
      <c r="E146" s="134" t="s">
        <v>19</v>
      </c>
      <c r="F146" s="135" t="s">
        <v>150</v>
      </c>
      <c r="G146" s="136">
        <v>0</v>
      </c>
      <c r="H146" s="137">
        <f t="shared" ref="H146" si="52">+H147</f>
        <v>19</v>
      </c>
      <c r="I146" s="136">
        <f t="shared" si="30"/>
        <v>19</v>
      </c>
      <c r="J146" s="138"/>
      <c r="K146" s="68">
        <f t="shared" si="47"/>
        <v>19</v>
      </c>
      <c r="L146" s="68">
        <v>0</v>
      </c>
      <c r="M146" s="68">
        <f t="shared" si="48"/>
        <v>19</v>
      </c>
      <c r="N146" s="108">
        <v>0</v>
      </c>
      <c r="O146" s="109">
        <f t="shared" si="50"/>
        <v>19</v>
      </c>
      <c r="P146" s="108">
        <v>0</v>
      </c>
      <c r="Q146" s="108">
        <f t="shared" si="45"/>
        <v>19</v>
      </c>
      <c r="R146" s="16"/>
      <c r="S146" s="13"/>
      <c r="T146" s="13"/>
      <c r="U146" s="13"/>
      <c r="V146" s="13"/>
    </row>
    <row r="147" spans="1:22" s="12" customFormat="1" ht="13" hidden="1" thickBot="1" x14ac:dyDescent="0.3">
      <c r="A147" s="139"/>
      <c r="B147" s="140"/>
      <c r="C147" s="141"/>
      <c r="D147" s="142">
        <v>3419</v>
      </c>
      <c r="E147" s="143">
        <v>5222</v>
      </c>
      <c r="F147" s="144" t="s">
        <v>30</v>
      </c>
      <c r="G147" s="145">
        <v>0</v>
      </c>
      <c r="H147" s="146">
        <v>19</v>
      </c>
      <c r="I147" s="145">
        <f t="shared" si="30"/>
        <v>19</v>
      </c>
      <c r="J147" s="138"/>
      <c r="K147" s="107">
        <f t="shared" si="47"/>
        <v>19</v>
      </c>
      <c r="L147" s="107">
        <v>0</v>
      </c>
      <c r="M147" s="107">
        <f t="shared" si="48"/>
        <v>19</v>
      </c>
      <c r="N147" s="108">
        <v>0</v>
      </c>
      <c r="O147" s="109">
        <f t="shared" si="50"/>
        <v>19</v>
      </c>
      <c r="P147" s="108">
        <v>0</v>
      </c>
      <c r="Q147" s="108">
        <f t="shared" si="45"/>
        <v>19</v>
      </c>
      <c r="R147" s="16"/>
      <c r="S147" s="13"/>
      <c r="T147" s="13"/>
      <c r="U147" s="13"/>
      <c r="V147" s="13"/>
    </row>
    <row r="148" spans="1:22" s="12" customFormat="1" ht="46" hidden="1" x14ac:dyDescent="0.25">
      <c r="A148" s="130" t="s">
        <v>18</v>
      </c>
      <c r="B148" s="131" t="s">
        <v>151</v>
      </c>
      <c r="C148" s="132" t="s">
        <v>26</v>
      </c>
      <c r="D148" s="133" t="s">
        <v>19</v>
      </c>
      <c r="E148" s="134" t="s">
        <v>19</v>
      </c>
      <c r="F148" s="135" t="s">
        <v>152</v>
      </c>
      <c r="G148" s="136">
        <v>0</v>
      </c>
      <c r="H148" s="137">
        <f t="shared" ref="H148" si="53">+H149</f>
        <v>10</v>
      </c>
      <c r="I148" s="136">
        <f t="shared" si="30"/>
        <v>10</v>
      </c>
      <c r="J148" s="138"/>
      <c r="K148" s="68">
        <f t="shared" si="47"/>
        <v>10</v>
      </c>
      <c r="L148" s="68">
        <v>0</v>
      </c>
      <c r="M148" s="68">
        <f t="shared" si="48"/>
        <v>10</v>
      </c>
      <c r="N148" s="108">
        <v>0</v>
      </c>
      <c r="O148" s="109">
        <f t="shared" si="50"/>
        <v>10</v>
      </c>
      <c r="P148" s="108">
        <v>0</v>
      </c>
      <c r="Q148" s="108">
        <f t="shared" si="45"/>
        <v>10</v>
      </c>
      <c r="R148" s="16"/>
      <c r="S148" s="13"/>
      <c r="T148" s="13"/>
      <c r="U148" s="13"/>
      <c r="V148" s="13"/>
    </row>
    <row r="149" spans="1:22" s="12" customFormat="1" ht="13" hidden="1" thickBot="1" x14ac:dyDescent="0.3">
      <c r="A149" s="139"/>
      <c r="B149" s="140"/>
      <c r="C149" s="141"/>
      <c r="D149" s="142">
        <v>3419</v>
      </c>
      <c r="E149" s="143">
        <v>5222</v>
      </c>
      <c r="F149" s="144" t="s">
        <v>30</v>
      </c>
      <c r="G149" s="145">
        <v>0</v>
      </c>
      <c r="H149" s="146">
        <v>10</v>
      </c>
      <c r="I149" s="145">
        <f t="shared" si="30"/>
        <v>10</v>
      </c>
      <c r="J149" s="138"/>
      <c r="K149" s="107">
        <f t="shared" si="47"/>
        <v>10</v>
      </c>
      <c r="L149" s="107">
        <v>0</v>
      </c>
      <c r="M149" s="107">
        <f t="shared" si="48"/>
        <v>10</v>
      </c>
      <c r="N149" s="108">
        <v>0</v>
      </c>
      <c r="O149" s="109">
        <f t="shared" si="50"/>
        <v>10</v>
      </c>
      <c r="P149" s="108">
        <v>0</v>
      </c>
      <c r="Q149" s="108">
        <f t="shared" si="45"/>
        <v>10</v>
      </c>
      <c r="R149" s="16"/>
      <c r="S149" s="13"/>
      <c r="T149" s="13"/>
      <c r="U149" s="13"/>
      <c r="V149" s="13"/>
    </row>
    <row r="150" spans="1:22" s="12" customFormat="1" ht="23" hidden="1" x14ac:dyDescent="0.25">
      <c r="A150" s="130" t="s">
        <v>18</v>
      </c>
      <c r="B150" s="131" t="s">
        <v>153</v>
      </c>
      <c r="C150" s="132" t="s">
        <v>26</v>
      </c>
      <c r="D150" s="133" t="s">
        <v>19</v>
      </c>
      <c r="E150" s="134" t="s">
        <v>19</v>
      </c>
      <c r="F150" s="135" t="s">
        <v>154</v>
      </c>
      <c r="G150" s="136">
        <v>0</v>
      </c>
      <c r="H150" s="137">
        <f t="shared" ref="H150" si="54">+H151</f>
        <v>28</v>
      </c>
      <c r="I150" s="136">
        <f t="shared" si="30"/>
        <v>28</v>
      </c>
      <c r="J150" s="138"/>
      <c r="K150" s="68">
        <f t="shared" si="47"/>
        <v>28</v>
      </c>
      <c r="L150" s="68">
        <v>0</v>
      </c>
      <c r="M150" s="68">
        <f t="shared" si="48"/>
        <v>28</v>
      </c>
      <c r="N150" s="108">
        <v>0</v>
      </c>
      <c r="O150" s="109">
        <f t="shared" si="50"/>
        <v>28</v>
      </c>
      <c r="P150" s="108">
        <v>0</v>
      </c>
      <c r="Q150" s="108">
        <f t="shared" si="45"/>
        <v>28</v>
      </c>
      <c r="R150" s="16"/>
      <c r="S150" s="13"/>
      <c r="T150" s="13"/>
      <c r="U150" s="13"/>
      <c r="V150" s="13"/>
    </row>
    <row r="151" spans="1:22" s="12" customFormat="1" ht="13" hidden="1" thickBot="1" x14ac:dyDescent="0.3">
      <c r="A151" s="139"/>
      <c r="B151" s="140"/>
      <c r="C151" s="141"/>
      <c r="D151" s="142">
        <v>3419</v>
      </c>
      <c r="E151" s="143">
        <v>5222</v>
      </c>
      <c r="F151" s="144" t="s">
        <v>30</v>
      </c>
      <c r="G151" s="145">
        <v>0</v>
      </c>
      <c r="H151" s="146">
        <v>28</v>
      </c>
      <c r="I151" s="145">
        <f t="shared" si="30"/>
        <v>28</v>
      </c>
      <c r="J151" s="138"/>
      <c r="K151" s="107">
        <f t="shared" si="47"/>
        <v>28</v>
      </c>
      <c r="L151" s="107">
        <v>0</v>
      </c>
      <c r="M151" s="107">
        <f t="shared" si="48"/>
        <v>28</v>
      </c>
      <c r="N151" s="108">
        <v>0</v>
      </c>
      <c r="O151" s="109">
        <f t="shared" si="50"/>
        <v>28</v>
      </c>
      <c r="P151" s="108">
        <v>0</v>
      </c>
      <c r="Q151" s="108">
        <f t="shared" si="45"/>
        <v>28</v>
      </c>
      <c r="R151" s="16"/>
      <c r="S151" s="13"/>
      <c r="T151" s="13"/>
      <c r="U151" s="13"/>
      <c r="V151" s="13"/>
    </row>
    <row r="152" spans="1:22" s="12" customFormat="1" ht="23" hidden="1" x14ac:dyDescent="0.25">
      <c r="A152" s="130" t="s">
        <v>18</v>
      </c>
      <c r="B152" s="131" t="s">
        <v>155</v>
      </c>
      <c r="C152" s="132" t="s">
        <v>26</v>
      </c>
      <c r="D152" s="133" t="s">
        <v>19</v>
      </c>
      <c r="E152" s="134" t="s">
        <v>19</v>
      </c>
      <c r="F152" s="135" t="s">
        <v>156</v>
      </c>
      <c r="G152" s="136">
        <v>0</v>
      </c>
      <c r="H152" s="137">
        <f t="shared" ref="H152" si="55">+H153</f>
        <v>14</v>
      </c>
      <c r="I152" s="136">
        <f t="shared" si="30"/>
        <v>14</v>
      </c>
      <c r="J152" s="138"/>
      <c r="K152" s="68">
        <f t="shared" si="47"/>
        <v>14</v>
      </c>
      <c r="L152" s="68">
        <v>0</v>
      </c>
      <c r="M152" s="68">
        <f t="shared" si="48"/>
        <v>14</v>
      </c>
      <c r="N152" s="108">
        <v>0</v>
      </c>
      <c r="O152" s="109">
        <f t="shared" si="50"/>
        <v>14</v>
      </c>
      <c r="P152" s="108">
        <v>0</v>
      </c>
      <c r="Q152" s="108">
        <f t="shared" si="45"/>
        <v>14</v>
      </c>
      <c r="R152" s="16"/>
      <c r="S152" s="13"/>
      <c r="T152" s="13"/>
      <c r="U152" s="13"/>
      <c r="V152" s="13"/>
    </row>
    <row r="153" spans="1:22" s="12" customFormat="1" ht="13" hidden="1" thickBot="1" x14ac:dyDescent="0.3">
      <c r="A153" s="139"/>
      <c r="B153" s="140"/>
      <c r="C153" s="141"/>
      <c r="D153" s="142">
        <v>3419</v>
      </c>
      <c r="E153" s="143">
        <v>5222</v>
      </c>
      <c r="F153" s="144" t="s">
        <v>30</v>
      </c>
      <c r="G153" s="145">
        <v>0</v>
      </c>
      <c r="H153" s="146">
        <v>14</v>
      </c>
      <c r="I153" s="145">
        <f t="shared" si="30"/>
        <v>14</v>
      </c>
      <c r="J153" s="138"/>
      <c r="K153" s="107">
        <f t="shared" si="47"/>
        <v>14</v>
      </c>
      <c r="L153" s="107">
        <v>0</v>
      </c>
      <c r="M153" s="107">
        <f t="shared" si="48"/>
        <v>14</v>
      </c>
      <c r="N153" s="108">
        <v>0</v>
      </c>
      <c r="O153" s="109">
        <f t="shared" si="50"/>
        <v>14</v>
      </c>
      <c r="P153" s="108">
        <v>0</v>
      </c>
      <c r="Q153" s="108">
        <f t="shared" si="45"/>
        <v>14</v>
      </c>
      <c r="R153" s="16"/>
      <c r="S153" s="13"/>
      <c r="T153" s="13"/>
      <c r="U153" s="13"/>
      <c r="V153" s="13"/>
    </row>
    <row r="154" spans="1:22" s="12" customFormat="1" ht="23" hidden="1" x14ac:dyDescent="0.25">
      <c r="A154" s="130" t="s">
        <v>18</v>
      </c>
      <c r="B154" s="131" t="s">
        <v>157</v>
      </c>
      <c r="C154" s="132" t="s">
        <v>26</v>
      </c>
      <c r="D154" s="133" t="s">
        <v>19</v>
      </c>
      <c r="E154" s="134" t="s">
        <v>19</v>
      </c>
      <c r="F154" s="135" t="s">
        <v>158</v>
      </c>
      <c r="G154" s="136">
        <v>0</v>
      </c>
      <c r="H154" s="137">
        <f t="shared" ref="H154" si="56">+H155</f>
        <v>14</v>
      </c>
      <c r="I154" s="136">
        <f t="shared" si="30"/>
        <v>14</v>
      </c>
      <c r="J154" s="138"/>
      <c r="K154" s="68">
        <f t="shared" si="47"/>
        <v>14</v>
      </c>
      <c r="L154" s="68">
        <v>0</v>
      </c>
      <c r="M154" s="68">
        <f t="shared" si="48"/>
        <v>14</v>
      </c>
      <c r="N154" s="108">
        <v>0</v>
      </c>
      <c r="O154" s="109">
        <f t="shared" si="50"/>
        <v>14</v>
      </c>
      <c r="P154" s="108">
        <v>0</v>
      </c>
      <c r="Q154" s="108">
        <f t="shared" si="45"/>
        <v>14</v>
      </c>
      <c r="R154" s="16"/>
      <c r="S154" s="13"/>
      <c r="T154" s="13"/>
      <c r="U154" s="13"/>
      <c r="V154" s="13"/>
    </row>
    <row r="155" spans="1:22" s="12" customFormat="1" ht="13" hidden="1" thickBot="1" x14ac:dyDescent="0.3">
      <c r="A155" s="139"/>
      <c r="B155" s="140"/>
      <c r="C155" s="141"/>
      <c r="D155" s="142">
        <v>3419</v>
      </c>
      <c r="E155" s="143">
        <v>5222</v>
      </c>
      <c r="F155" s="144" t="s">
        <v>30</v>
      </c>
      <c r="G155" s="145">
        <v>0</v>
      </c>
      <c r="H155" s="146">
        <v>14</v>
      </c>
      <c r="I155" s="145">
        <f t="shared" si="30"/>
        <v>14</v>
      </c>
      <c r="J155" s="138"/>
      <c r="K155" s="107">
        <f t="shared" si="47"/>
        <v>14</v>
      </c>
      <c r="L155" s="107">
        <v>0</v>
      </c>
      <c r="M155" s="107">
        <f t="shared" si="48"/>
        <v>14</v>
      </c>
      <c r="N155" s="108">
        <v>0</v>
      </c>
      <c r="O155" s="109">
        <f t="shared" si="50"/>
        <v>14</v>
      </c>
      <c r="P155" s="108">
        <v>0</v>
      </c>
      <c r="Q155" s="108">
        <f t="shared" si="45"/>
        <v>14</v>
      </c>
      <c r="R155" s="16"/>
      <c r="S155" s="13"/>
      <c r="T155" s="13"/>
      <c r="U155" s="13"/>
      <c r="V155" s="13"/>
    </row>
    <row r="156" spans="1:22" s="12" customFormat="1" ht="34.5" hidden="1" x14ac:dyDescent="0.25">
      <c r="A156" s="130" t="s">
        <v>18</v>
      </c>
      <c r="B156" s="131" t="s">
        <v>159</v>
      </c>
      <c r="C156" s="132" t="s">
        <v>26</v>
      </c>
      <c r="D156" s="133" t="s">
        <v>19</v>
      </c>
      <c r="E156" s="134" t="s">
        <v>19</v>
      </c>
      <c r="F156" s="135" t="s">
        <v>160</v>
      </c>
      <c r="G156" s="136">
        <v>0</v>
      </c>
      <c r="H156" s="137">
        <f t="shared" ref="H156" si="57">+H157</f>
        <v>28</v>
      </c>
      <c r="I156" s="136">
        <f t="shared" si="30"/>
        <v>28</v>
      </c>
      <c r="J156" s="138"/>
      <c r="K156" s="68">
        <f t="shared" si="47"/>
        <v>28</v>
      </c>
      <c r="L156" s="68">
        <v>0</v>
      </c>
      <c r="M156" s="68">
        <f t="shared" si="48"/>
        <v>28</v>
      </c>
      <c r="N156" s="108">
        <v>0</v>
      </c>
      <c r="O156" s="109">
        <f t="shared" si="50"/>
        <v>28</v>
      </c>
      <c r="P156" s="108">
        <v>0</v>
      </c>
      <c r="Q156" s="108">
        <f t="shared" si="45"/>
        <v>28</v>
      </c>
      <c r="R156" s="16"/>
      <c r="S156" s="13"/>
      <c r="T156" s="13"/>
      <c r="U156" s="13"/>
      <c r="V156" s="13"/>
    </row>
    <row r="157" spans="1:22" s="12" customFormat="1" ht="13" hidden="1" thickBot="1" x14ac:dyDescent="0.3">
      <c r="A157" s="139"/>
      <c r="B157" s="140"/>
      <c r="C157" s="141"/>
      <c r="D157" s="142">
        <v>3419</v>
      </c>
      <c r="E157" s="143">
        <v>5222</v>
      </c>
      <c r="F157" s="144" t="s">
        <v>30</v>
      </c>
      <c r="G157" s="145">
        <v>0</v>
      </c>
      <c r="H157" s="146">
        <v>28</v>
      </c>
      <c r="I157" s="145">
        <f t="shared" si="30"/>
        <v>28</v>
      </c>
      <c r="J157" s="138"/>
      <c r="K157" s="107">
        <f t="shared" si="47"/>
        <v>28</v>
      </c>
      <c r="L157" s="107">
        <v>0</v>
      </c>
      <c r="M157" s="107">
        <f t="shared" si="48"/>
        <v>28</v>
      </c>
      <c r="N157" s="108">
        <v>0</v>
      </c>
      <c r="O157" s="109">
        <f t="shared" si="50"/>
        <v>28</v>
      </c>
      <c r="P157" s="108">
        <v>0</v>
      </c>
      <c r="Q157" s="108">
        <f t="shared" si="45"/>
        <v>28</v>
      </c>
      <c r="R157" s="16"/>
      <c r="S157" s="13"/>
      <c r="T157" s="13"/>
      <c r="U157" s="13"/>
      <c r="V157" s="13"/>
    </row>
    <row r="158" spans="1:22" s="12" customFormat="1" hidden="1" x14ac:dyDescent="0.25">
      <c r="A158" s="130" t="s">
        <v>18</v>
      </c>
      <c r="B158" s="131" t="s">
        <v>161</v>
      </c>
      <c r="C158" s="132" t="s">
        <v>26</v>
      </c>
      <c r="D158" s="133" t="s">
        <v>19</v>
      </c>
      <c r="E158" s="134" t="s">
        <v>19</v>
      </c>
      <c r="F158" s="135" t="s">
        <v>162</v>
      </c>
      <c r="G158" s="136">
        <v>0</v>
      </c>
      <c r="H158" s="137">
        <f t="shared" ref="H158" si="58">+H159</f>
        <v>70</v>
      </c>
      <c r="I158" s="136">
        <f t="shared" si="30"/>
        <v>70</v>
      </c>
      <c r="J158" s="138"/>
      <c r="K158" s="68">
        <f t="shared" si="47"/>
        <v>70</v>
      </c>
      <c r="L158" s="68">
        <v>0</v>
      </c>
      <c r="M158" s="68">
        <f t="shared" si="48"/>
        <v>70</v>
      </c>
      <c r="N158" s="108">
        <v>0</v>
      </c>
      <c r="O158" s="109">
        <f t="shared" si="50"/>
        <v>70</v>
      </c>
      <c r="P158" s="108">
        <v>0</v>
      </c>
      <c r="Q158" s="108">
        <f t="shared" si="45"/>
        <v>70</v>
      </c>
      <c r="R158" s="16"/>
      <c r="S158" s="13"/>
      <c r="T158" s="13"/>
      <c r="U158" s="13"/>
      <c r="V158" s="13"/>
    </row>
    <row r="159" spans="1:22" s="12" customFormat="1" ht="23.5" hidden="1" thickBot="1" x14ac:dyDescent="0.3">
      <c r="A159" s="139"/>
      <c r="B159" s="140"/>
      <c r="C159" s="141"/>
      <c r="D159" s="142">
        <v>3419</v>
      </c>
      <c r="E159" s="143">
        <v>5213</v>
      </c>
      <c r="F159" s="144" t="s">
        <v>163</v>
      </c>
      <c r="G159" s="145">
        <v>0</v>
      </c>
      <c r="H159" s="146">
        <v>70</v>
      </c>
      <c r="I159" s="145">
        <f t="shared" si="30"/>
        <v>70</v>
      </c>
      <c r="J159" s="138"/>
      <c r="K159" s="107">
        <f t="shared" si="47"/>
        <v>70</v>
      </c>
      <c r="L159" s="107">
        <v>0</v>
      </c>
      <c r="M159" s="107">
        <f t="shared" si="48"/>
        <v>70</v>
      </c>
      <c r="N159" s="108">
        <v>0</v>
      </c>
      <c r="O159" s="109">
        <f t="shared" si="50"/>
        <v>70</v>
      </c>
      <c r="P159" s="108">
        <v>0</v>
      </c>
      <c r="Q159" s="108">
        <f t="shared" si="45"/>
        <v>70</v>
      </c>
      <c r="R159" s="16"/>
      <c r="S159" s="13"/>
      <c r="T159" s="13"/>
      <c r="U159" s="13"/>
      <c r="V159" s="13"/>
    </row>
    <row r="160" spans="1:22" s="12" customFormat="1" ht="23" hidden="1" x14ac:dyDescent="0.25">
      <c r="A160" s="130" t="s">
        <v>18</v>
      </c>
      <c r="B160" s="131" t="s">
        <v>164</v>
      </c>
      <c r="C160" s="132" t="s">
        <v>165</v>
      </c>
      <c r="D160" s="133" t="s">
        <v>19</v>
      </c>
      <c r="E160" s="134" t="s">
        <v>19</v>
      </c>
      <c r="F160" s="135" t="s">
        <v>166</v>
      </c>
      <c r="G160" s="136">
        <v>0</v>
      </c>
      <c r="H160" s="137">
        <f t="shared" ref="H160" si="59">+H161</f>
        <v>24</v>
      </c>
      <c r="I160" s="136">
        <f t="shared" si="30"/>
        <v>24</v>
      </c>
      <c r="J160" s="138"/>
      <c r="K160" s="68">
        <f t="shared" si="47"/>
        <v>24</v>
      </c>
      <c r="L160" s="68">
        <v>0</v>
      </c>
      <c r="M160" s="68">
        <f t="shared" si="48"/>
        <v>24</v>
      </c>
      <c r="N160" s="108">
        <v>0</v>
      </c>
      <c r="O160" s="109">
        <f t="shared" si="50"/>
        <v>24</v>
      </c>
      <c r="P160" s="108">
        <v>0</v>
      </c>
      <c r="Q160" s="108">
        <f t="shared" si="45"/>
        <v>24</v>
      </c>
      <c r="R160" s="16"/>
      <c r="S160" s="13"/>
      <c r="T160" s="13"/>
      <c r="U160" s="13"/>
      <c r="V160" s="13"/>
    </row>
    <row r="161" spans="1:22" s="12" customFormat="1" ht="13" hidden="1" thickBot="1" x14ac:dyDescent="0.3">
      <c r="A161" s="139"/>
      <c r="B161" s="140"/>
      <c r="C161" s="141"/>
      <c r="D161" s="142">
        <v>3419</v>
      </c>
      <c r="E161" s="143">
        <v>5321</v>
      </c>
      <c r="F161" s="144" t="s">
        <v>34</v>
      </c>
      <c r="G161" s="145">
        <v>0</v>
      </c>
      <c r="H161" s="146">
        <v>24</v>
      </c>
      <c r="I161" s="145">
        <f t="shared" si="30"/>
        <v>24</v>
      </c>
      <c r="J161" s="138"/>
      <c r="K161" s="107">
        <f t="shared" si="47"/>
        <v>24</v>
      </c>
      <c r="L161" s="107">
        <v>0</v>
      </c>
      <c r="M161" s="107">
        <f t="shared" si="48"/>
        <v>24</v>
      </c>
      <c r="N161" s="108">
        <v>0</v>
      </c>
      <c r="O161" s="109">
        <f t="shared" si="50"/>
        <v>24</v>
      </c>
      <c r="P161" s="108">
        <v>0</v>
      </c>
      <c r="Q161" s="108">
        <f t="shared" si="45"/>
        <v>24</v>
      </c>
      <c r="R161" s="16"/>
      <c r="S161" s="13"/>
      <c r="T161" s="13"/>
      <c r="U161" s="13"/>
      <c r="V161" s="13"/>
    </row>
    <row r="162" spans="1:22" s="12" customFormat="1" ht="23" hidden="1" x14ac:dyDescent="0.25">
      <c r="A162" s="130" t="s">
        <v>18</v>
      </c>
      <c r="B162" s="131" t="s">
        <v>167</v>
      </c>
      <c r="C162" s="132" t="s">
        <v>26</v>
      </c>
      <c r="D162" s="133" t="s">
        <v>19</v>
      </c>
      <c r="E162" s="134" t="s">
        <v>19</v>
      </c>
      <c r="F162" s="135" t="s">
        <v>168</v>
      </c>
      <c r="G162" s="136">
        <v>0</v>
      </c>
      <c r="H162" s="137">
        <f t="shared" ref="H162" si="60">+H163</f>
        <v>21</v>
      </c>
      <c r="I162" s="136">
        <f t="shared" si="30"/>
        <v>21</v>
      </c>
      <c r="J162" s="138"/>
      <c r="K162" s="68">
        <f t="shared" si="47"/>
        <v>21</v>
      </c>
      <c r="L162" s="68">
        <v>0</v>
      </c>
      <c r="M162" s="68">
        <f t="shared" si="48"/>
        <v>21</v>
      </c>
      <c r="N162" s="108">
        <v>0</v>
      </c>
      <c r="O162" s="109">
        <f t="shared" si="50"/>
        <v>21</v>
      </c>
      <c r="P162" s="108">
        <v>0</v>
      </c>
      <c r="Q162" s="108">
        <f t="shared" si="45"/>
        <v>21</v>
      </c>
      <c r="R162" s="16"/>
      <c r="S162" s="13"/>
      <c r="T162" s="13"/>
      <c r="U162" s="13"/>
      <c r="V162" s="13"/>
    </row>
    <row r="163" spans="1:22" s="12" customFormat="1" ht="13" hidden="1" thickBot="1" x14ac:dyDescent="0.3">
      <c r="A163" s="139"/>
      <c r="B163" s="140"/>
      <c r="C163" s="141"/>
      <c r="D163" s="142">
        <v>3419</v>
      </c>
      <c r="E163" s="143">
        <v>5222</v>
      </c>
      <c r="F163" s="144" t="s">
        <v>30</v>
      </c>
      <c r="G163" s="145">
        <v>0</v>
      </c>
      <c r="H163" s="146">
        <v>21</v>
      </c>
      <c r="I163" s="145">
        <f t="shared" si="30"/>
        <v>21</v>
      </c>
      <c r="J163" s="138"/>
      <c r="K163" s="107">
        <f t="shared" si="47"/>
        <v>21</v>
      </c>
      <c r="L163" s="107">
        <v>0</v>
      </c>
      <c r="M163" s="107">
        <f t="shared" si="48"/>
        <v>21</v>
      </c>
      <c r="N163" s="108">
        <v>0</v>
      </c>
      <c r="O163" s="109">
        <f t="shared" si="50"/>
        <v>21</v>
      </c>
      <c r="P163" s="108">
        <v>0</v>
      </c>
      <c r="Q163" s="108">
        <f t="shared" si="45"/>
        <v>21</v>
      </c>
      <c r="R163" s="16"/>
      <c r="S163" s="13"/>
      <c r="T163" s="13"/>
      <c r="U163" s="13"/>
      <c r="V163" s="13"/>
    </row>
    <row r="164" spans="1:22" s="12" customFormat="1" ht="23" hidden="1" x14ac:dyDescent="0.25">
      <c r="A164" s="130" t="s">
        <v>18</v>
      </c>
      <c r="B164" s="131" t="s">
        <v>169</v>
      </c>
      <c r="C164" s="132" t="s">
        <v>26</v>
      </c>
      <c r="D164" s="133" t="s">
        <v>19</v>
      </c>
      <c r="E164" s="134" t="s">
        <v>19</v>
      </c>
      <c r="F164" s="135" t="s">
        <v>170</v>
      </c>
      <c r="G164" s="136">
        <v>0</v>
      </c>
      <c r="H164" s="137">
        <f t="shared" ref="H164" si="61">+H165</f>
        <v>10</v>
      </c>
      <c r="I164" s="136">
        <f t="shared" si="30"/>
        <v>10</v>
      </c>
      <c r="J164" s="138"/>
      <c r="K164" s="68">
        <f t="shared" si="47"/>
        <v>10</v>
      </c>
      <c r="L164" s="68">
        <v>0</v>
      </c>
      <c r="M164" s="68">
        <f t="shared" si="48"/>
        <v>10</v>
      </c>
      <c r="N164" s="108">
        <v>0</v>
      </c>
      <c r="O164" s="109">
        <f t="shared" si="50"/>
        <v>10</v>
      </c>
      <c r="P164" s="108">
        <v>0</v>
      </c>
      <c r="Q164" s="108">
        <f t="shared" si="45"/>
        <v>10</v>
      </c>
      <c r="R164" s="16"/>
      <c r="S164" s="13"/>
      <c r="T164" s="13"/>
      <c r="U164" s="13"/>
      <c r="V164" s="13"/>
    </row>
    <row r="165" spans="1:22" s="12" customFormat="1" ht="13" hidden="1" thickBot="1" x14ac:dyDescent="0.3">
      <c r="A165" s="139"/>
      <c r="B165" s="140"/>
      <c r="C165" s="141"/>
      <c r="D165" s="142">
        <v>3419</v>
      </c>
      <c r="E165" s="143">
        <v>5222</v>
      </c>
      <c r="F165" s="144" t="s">
        <v>30</v>
      </c>
      <c r="G165" s="145">
        <v>0</v>
      </c>
      <c r="H165" s="146">
        <v>10</v>
      </c>
      <c r="I165" s="145">
        <f t="shared" si="30"/>
        <v>10</v>
      </c>
      <c r="J165" s="138"/>
      <c r="K165" s="107">
        <f t="shared" si="47"/>
        <v>10</v>
      </c>
      <c r="L165" s="107">
        <v>0</v>
      </c>
      <c r="M165" s="107">
        <f t="shared" si="48"/>
        <v>10</v>
      </c>
      <c r="N165" s="108">
        <v>0</v>
      </c>
      <c r="O165" s="109">
        <f t="shared" si="50"/>
        <v>10</v>
      </c>
      <c r="P165" s="108">
        <v>0</v>
      </c>
      <c r="Q165" s="108">
        <f t="shared" si="45"/>
        <v>10</v>
      </c>
      <c r="R165" s="16"/>
      <c r="S165" s="13"/>
      <c r="T165" s="13"/>
      <c r="U165" s="13"/>
      <c r="V165" s="13"/>
    </row>
    <row r="166" spans="1:22" s="12" customFormat="1" ht="23" hidden="1" x14ac:dyDescent="0.25">
      <c r="A166" s="130" t="s">
        <v>18</v>
      </c>
      <c r="B166" s="131" t="s">
        <v>171</v>
      </c>
      <c r="C166" s="132" t="s">
        <v>26</v>
      </c>
      <c r="D166" s="133" t="s">
        <v>19</v>
      </c>
      <c r="E166" s="134" t="s">
        <v>19</v>
      </c>
      <c r="F166" s="135" t="s">
        <v>172</v>
      </c>
      <c r="G166" s="136">
        <v>0</v>
      </c>
      <c r="H166" s="137">
        <f t="shared" ref="H166" si="62">+H167</f>
        <v>68</v>
      </c>
      <c r="I166" s="136">
        <f t="shared" si="30"/>
        <v>68</v>
      </c>
      <c r="J166" s="138"/>
      <c r="K166" s="68">
        <f t="shared" si="47"/>
        <v>68</v>
      </c>
      <c r="L166" s="68">
        <v>0</v>
      </c>
      <c r="M166" s="68">
        <f t="shared" si="48"/>
        <v>68</v>
      </c>
      <c r="N166" s="108">
        <v>0</v>
      </c>
      <c r="O166" s="109">
        <f t="shared" si="50"/>
        <v>68</v>
      </c>
      <c r="P166" s="108">
        <v>0</v>
      </c>
      <c r="Q166" s="108">
        <f t="shared" si="45"/>
        <v>68</v>
      </c>
      <c r="R166" s="16"/>
      <c r="S166" s="13"/>
      <c r="T166" s="13"/>
      <c r="U166" s="13"/>
      <c r="V166" s="13"/>
    </row>
    <row r="167" spans="1:22" s="12" customFormat="1" ht="13" hidden="1" thickBot="1" x14ac:dyDescent="0.3">
      <c r="A167" s="139"/>
      <c r="B167" s="140"/>
      <c r="C167" s="141"/>
      <c r="D167" s="142">
        <v>3419</v>
      </c>
      <c r="E167" s="143">
        <v>5222</v>
      </c>
      <c r="F167" s="144" t="s">
        <v>30</v>
      </c>
      <c r="G167" s="145">
        <v>0</v>
      </c>
      <c r="H167" s="146">
        <v>68</v>
      </c>
      <c r="I167" s="145">
        <f t="shared" si="30"/>
        <v>68</v>
      </c>
      <c r="J167" s="138"/>
      <c r="K167" s="107">
        <f t="shared" si="47"/>
        <v>68</v>
      </c>
      <c r="L167" s="107">
        <v>0</v>
      </c>
      <c r="M167" s="107">
        <f t="shared" si="48"/>
        <v>68</v>
      </c>
      <c r="N167" s="108">
        <v>0</v>
      </c>
      <c r="O167" s="109">
        <f t="shared" si="50"/>
        <v>68</v>
      </c>
      <c r="P167" s="108">
        <v>0</v>
      </c>
      <c r="Q167" s="108">
        <f t="shared" si="45"/>
        <v>68</v>
      </c>
      <c r="R167" s="16"/>
      <c r="S167" s="13"/>
      <c r="T167" s="13"/>
      <c r="U167" s="13"/>
      <c r="V167" s="13"/>
    </row>
    <row r="168" spans="1:22" s="12" customFormat="1" ht="23" hidden="1" x14ac:dyDescent="0.25">
      <c r="A168" s="130" t="s">
        <v>18</v>
      </c>
      <c r="B168" s="131" t="s">
        <v>173</v>
      </c>
      <c r="C168" s="132" t="s">
        <v>26</v>
      </c>
      <c r="D168" s="133" t="s">
        <v>19</v>
      </c>
      <c r="E168" s="134" t="s">
        <v>19</v>
      </c>
      <c r="F168" s="135" t="s">
        <v>174</v>
      </c>
      <c r="G168" s="136">
        <v>0</v>
      </c>
      <c r="H168" s="137">
        <f t="shared" ref="H168" si="63">+H169</f>
        <v>70</v>
      </c>
      <c r="I168" s="136">
        <f t="shared" si="30"/>
        <v>70</v>
      </c>
      <c r="J168" s="138"/>
      <c r="K168" s="68">
        <f t="shared" si="47"/>
        <v>70</v>
      </c>
      <c r="L168" s="68">
        <v>0</v>
      </c>
      <c r="M168" s="68">
        <f t="shared" si="48"/>
        <v>70</v>
      </c>
      <c r="N168" s="108">
        <v>0</v>
      </c>
      <c r="O168" s="109">
        <f t="shared" si="50"/>
        <v>70</v>
      </c>
      <c r="P168" s="108">
        <v>0</v>
      </c>
      <c r="Q168" s="108">
        <f t="shared" si="45"/>
        <v>70</v>
      </c>
      <c r="R168" s="16"/>
      <c r="S168" s="13"/>
      <c r="T168" s="13"/>
      <c r="U168" s="13"/>
      <c r="V168" s="13"/>
    </row>
    <row r="169" spans="1:22" s="12" customFormat="1" ht="23.5" hidden="1" thickBot="1" x14ac:dyDescent="0.3">
      <c r="A169" s="139"/>
      <c r="B169" s="140"/>
      <c r="C169" s="141"/>
      <c r="D169" s="142">
        <v>3419</v>
      </c>
      <c r="E169" s="143">
        <v>5212</v>
      </c>
      <c r="F169" s="144" t="s">
        <v>175</v>
      </c>
      <c r="G169" s="145">
        <v>0</v>
      </c>
      <c r="H169" s="146">
        <v>70</v>
      </c>
      <c r="I169" s="145">
        <f t="shared" si="30"/>
        <v>70</v>
      </c>
      <c r="J169" s="138"/>
      <c r="K169" s="107">
        <f t="shared" si="47"/>
        <v>70</v>
      </c>
      <c r="L169" s="107">
        <v>0</v>
      </c>
      <c r="M169" s="107">
        <f t="shared" si="48"/>
        <v>70</v>
      </c>
      <c r="N169" s="108">
        <v>0</v>
      </c>
      <c r="O169" s="109">
        <f t="shared" si="50"/>
        <v>70</v>
      </c>
      <c r="P169" s="108">
        <v>0</v>
      </c>
      <c r="Q169" s="108">
        <f t="shared" si="45"/>
        <v>70</v>
      </c>
      <c r="R169" s="16"/>
      <c r="S169" s="13"/>
      <c r="T169" s="13"/>
      <c r="U169" s="13"/>
      <c r="V169" s="13"/>
    </row>
    <row r="170" spans="1:22" s="12" customFormat="1" ht="23" hidden="1" x14ac:dyDescent="0.25">
      <c r="A170" s="130" t="s">
        <v>18</v>
      </c>
      <c r="B170" s="131" t="s">
        <v>176</v>
      </c>
      <c r="C170" s="132" t="s">
        <v>26</v>
      </c>
      <c r="D170" s="133" t="s">
        <v>19</v>
      </c>
      <c r="E170" s="134" t="s">
        <v>19</v>
      </c>
      <c r="F170" s="135" t="s">
        <v>177</v>
      </c>
      <c r="G170" s="136">
        <v>0</v>
      </c>
      <c r="H170" s="137">
        <f t="shared" ref="H170" si="64">+H171</f>
        <v>52</v>
      </c>
      <c r="I170" s="136">
        <f t="shared" si="30"/>
        <v>52</v>
      </c>
      <c r="J170" s="138"/>
      <c r="K170" s="68">
        <f t="shared" si="47"/>
        <v>52</v>
      </c>
      <c r="L170" s="68">
        <v>0</v>
      </c>
      <c r="M170" s="68">
        <f t="shared" si="48"/>
        <v>52</v>
      </c>
      <c r="N170" s="108">
        <v>0</v>
      </c>
      <c r="O170" s="109">
        <f t="shared" si="50"/>
        <v>52</v>
      </c>
      <c r="P170" s="108">
        <v>0</v>
      </c>
      <c r="Q170" s="108">
        <f t="shared" si="45"/>
        <v>52</v>
      </c>
      <c r="R170" s="16"/>
      <c r="S170" s="13"/>
      <c r="T170" s="13"/>
      <c r="U170" s="13"/>
      <c r="V170" s="13"/>
    </row>
    <row r="171" spans="1:22" s="12" customFormat="1" ht="23.5" hidden="1" thickBot="1" x14ac:dyDescent="0.3">
      <c r="A171" s="139"/>
      <c r="B171" s="140"/>
      <c r="C171" s="141"/>
      <c r="D171" s="142">
        <v>3419</v>
      </c>
      <c r="E171" s="143">
        <v>5212</v>
      </c>
      <c r="F171" s="144" t="s">
        <v>175</v>
      </c>
      <c r="G171" s="145">
        <v>0</v>
      </c>
      <c r="H171" s="146">
        <v>52</v>
      </c>
      <c r="I171" s="145">
        <f t="shared" si="30"/>
        <v>52</v>
      </c>
      <c r="J171" s="138"/>
      <c r="K171" s="107">
        <f t="shared" si="47"/>
        <v>52</v>
      </c>
      <c r="L171" s="107">
        <v>0</v>
      </c>
      <c r="M171" s="107">
        <f t="shared" si="48"/>
        <v>52</v>
      </c>
      <c r="N171" s="108">
        <v>0</v>
      </c>
      <c r="O171" s="109">
        <f t="shared" si="50"/>
        <v>52</v>
      </c>
      <c r="P171" s="108">
        <v>0</v>
      </c>
      <c r="Q171" s="108">
        <f t="shared" si="45"/>
        <v>52</v>
      </c>
      <c r="R171" s="16"/>
      <c r="S171" s="13"/>
      <c r="T171" s="13"/>
      <c r="U171" s="13"/>
      <c r="V171" s="13"/>
    </row>
    <row r="172" spans="1:22" s="12" customFormat="1" ht="34.5" hidden="1" x14ac:dyDescent="0.25">
      <c r="A172" s="130" t="s">
        <v>18</v>
      </c>
      <c r="B172" s="131" t="s">
        <v>178</v>
      </c>
      <c r="C172" s="132" t="s">
        <v>26</v>
      </c>
      <c r="D172" s="133" t="s">
        <v>19</v>
      </c>
      <c r="E172" s="134" t="s">
        <v>19</v>
      </c>
      <c r="F172" s="135" t="s">
        <v>179</v>
      </c>
      <c r="G172" s="136">
        <v>0</v>
      </c>
      <c r="H172" s="137">
        <f t="shared" ref="H172" si="65">+H173</f>
        <v>28</v>
      </c>
      <c r="I172" s="136">
        <f t="shared" si="30"/>
        <v>28</v>
      </c>
      <c r="J172" s="138"/>
      <c r="K172" s="68">
        <f t="shared" si="47"/>
        <v>28</v>
      </c>
      <c r="L172" s="68">
        <v>0</v>
      </c>
      <c r="M172" s="68">
        <f t="shared" si="48"/>
        <v>28</v>
      </c>
      <c r="N172" s="108">
        <v>0</v>
      </c>
      <c r="O172" s="109">
        <f t="shared" si="50"/>
        <v>28</v>
      </c>
      <c r="P172" s="108">
        <v>0</v>
      </c>
      <c r="Q172" s="108">
        <f t="shared" si="45"/>
        <v>28</v>
      </c>
      <c r="R172" s="16"/>
      <c r="S172" s="13"/>
      <c r="T172" s="13"/>
      <c r="U172" s="13"/>
      <c r="V172" s="13"/>
    </row>
    <row r="173" spans="1:22" s="12" customFormat="1" ht="13" hidden="1" thickBot="1" x14ac:dyDescent="0.3">
      <c r="A173" s="139"/>
      <c r="B173" s="140"/>
      <c r="C173" s="141"/>
      <c r="D173" s="142">
        <v>3419</v>
      </c>
      <c r="E173" s="143">
        <v>5222</v>
      </c>
      <c r="F173" s="144" t="s">
        <v>30</v>
      </c>
      <c r="G173" s="145">
        <v>0</v>
      </c>
      <c r="H173" s="146">
        <v>28</v>
      </c>
      <c r="I173" s="145">
        <f t="shared" si="30"/>
        <v>28</v>
      </c>
      <c r="J173" s="138"/>
      <c r="K173" s="107">
        <f t="shared" si="47"/>
        <v>28</v>
      </c>
      <c r="L173" s="107">
        <v>0</v>
      </c>
      <c r="M173" s="107">
        <f t="shared" si="48"/>
        <v>28</v>
      </c>
      <c r="N173" s="108">
        <v>0</v>
      </c>
      <c r="O173" s="109">
        <f t="shared" si="50"/>
        <v>28</v>
      </c>
      <c r="P173" s="108">
        <v>0</v>
      </c>
      <c r="Q173" s="108">
        <f t="shared" si="45"/>
        <v>28</v>
      </c>
      <c r="R173" s="16"/>
      <c r="S173" s="13"/>
      <c r="T173" s="13"/>
      <c r="U173" s="13"/>
      <c r="V173" s="13"/>
    </row>
    <row r="174" spans="1:22" s="12" customFormat="1" ht="23" hidden="1" x14ac:dyDescent="0.25">
      <c r="A174" s="130" t="s">
        <v>18</v>
      </c>
      <c r="B174" s="131" t="s">
        <v>180</v>
      </c>
      <c r="C174" s="132" t="s">
        <v>26</v>
      </c>
      <c r="D174" s="133" t="s">
        <v>19</v>
      </c>
      <c r="E174" s="134" t="s">
        <v>19</v>
      </c>
      <c r="F174" s="135" t="s">
        <v>181</v>
      </c>
      <c r="G174" s="136">
        <v>0</v>
      </c>
      <c r="H174" s="137">
        <f t="shared" ref="H174:H236" si="66">+H175</f>
        <v>24</v>
      </c>
      <c r="I174" s="136">
        <f t="shared" ref="I174:I237" si="67">+G174+H174</f>
        <v>24</v>
      </c>
      <c r="J174" s="138"/>
      <c r="K174" s="68">
        <f t="shared" si="47"/>
        <v>24</v>
      </c>
      <c r="L174" s="68">
        <v>0</v>
      </c>
      <c r="M174" s="68">
        <f t="shared" si="48"/>
        <v>24</v>
      </c>
      <c r="N174" s="108">
        <v>0</v>
      </c>
      <c r="O174" s="109">
        <f t="shared" si="50"/>
        <v>24</v>
      </c>
      <c r="P174" s="108">
        <v>0</v>
      </c>
      <c r="Q174" s="108">
        <f t="shared" si="45"/>
        <v>24</v>
      </c>
      <c r="R174" s="16"/>
      <c r="S174" s="13"/>
      <c r="T174" s="13"/>
      <c r="U174" s="13"/>
      <c r="V174" s="13"/>
    </row>
    <row r="175" spans="1:22" s="12" customFormat="1" ht="23.5" hidden="1" thickBot="1" x14ac:dyDescent="0.3">
      <c r="A175" s="139"/>
      <c r="B175" s="140"/>
      <c r="C175" s="141"/>
      <c r="D175" s="142">
        <v>3419</v>
      </c>
      <c r="E175" s="143">
        <v>5212</v>
      </c>
      <c r="F175" s="144" t="s">
        <v>175</v>
      </c>
      <c r="G175" s="145">
        <v>0</v>
      </c>
      <c r="H175" s="146">
        <v>24</v>
      </c>
      <c r="I175" s="145">
        <f t="shared" si="67"/>
        <v>24</v>
      </c>
      <c r="J175" s="147"/>
      <c r="K175" s="77">
        <f t="shared" si="47"/>
        <v>24</v>
      </c>
      <c r="L175" s="107">
        <v>0</v>
      </c>
      <c r="M175" s="77">
        <f t="shared" si="48"/>
        <v>24</v>
      </c>
      <c r="N175" s="92">
        <v>0</v>
      </c>
      <c r="O175" s="93">
        <f t="shared" si="50"/>
        <v>24</v>
      </c>
      <c r="P175" s="108">
        <v>0</v>
      </c>
      <c r="Q175" s="108">
        <f t="shared" si="45"/>
        <v>24</v>
      </c>
      <c r="R175" s="16"/>
      <c r="S175" s="13"/>
      <c r="T175" s="13"/>
      <c r="U175" s="13"/>
      <c r="V175" s="13"/>
    </row>
    <row r="176" spans="1:22" s="12" customFormat="1" ht="23" hidden="1" x14ac:dyDescent="0.25">
      <c r="A176" s="148" t="s">
        <v>18</v>
      </c>
      <c r="B176" s="149">
        <f>+B174+1</f>
        <v>3040171</v>
      </c>
      <c r="C176" s="150" t="s">
        <v>26</v>
      </c>
      <c r="D176" s="151" t="s">
        <v>19</v>
      </c>
      <c r="E176" s="152" t="s">
        <v>19</v>
      </c>
      <c r="F176" s="135" t="s">
        <v>182</v>
      </c>
      <c r="G176" s="136">
        <v>0</v>
      </c>
      <c r="H176" s="137">
        <f t="shared" si="66"/>
        <v>0</v>
      </c>
      <c r="I176" s="136">
        <f t="shared" si="67"/>
        <v>0</v>
      </c>
      <c r="J176" s="138"/>
      <c r="K176" s="68">
        <v>0</v>
      </c>
      <c r="L176" s="68">
        <v>0</v>
      </c>
      <c r="M176" s="44">
        <f t="shared" si="48"/>
        <v>0</v>
      </c>
      <c r="N176" s="45">
        <f>+N177</f>
        <v>80</v>
      </c>
      <c r="O176" s="45">
        <f>+M176+N176</f>
        <v>80</v>
      </c>
      <c r="P176" s="108">
        <v>0</v>
      </c>
      <c r="Q176" s="108">
        <f t="shared" si="45"/>
        <v>80</v>
      </c>
      <c r="R176" s="16"/>
      <c r="S176" s="13"/>
      <c r="T176" s="13"/>
      <c r="U176" s="13"/>
      <c r="V176" s="13"/>
    </row>
    <row r="177" spans="1:22" s="12" customFormat="1" ht="13" hidden="1" thickBot="1" x14ac:dyDescent="0.3">
      <c r="A177" s="153"/>
      <c r="B177" s="154"/>
      <c r="C177" s="155"/>
      <c r="D177" s="156">
        <v>3419</v>
      </c>
      <c r="E177" s="157">
        <v>5222</v>
      </c>
      <c r="F177" s="144" t="s">
        <v>30</v>
      </c>
      <c r="G177" s="145">
        <v>0</v>
      </c>
      <c r="H177" s="146">
        <v>0</v>
      </c>
      <c r="I177" s="145">
        <f t="shared" si="67"/>
        <v>0</v>
      </c>
      <c r="J177" s="147"/>
      <c r="K177" s="77">
        <v>0</v>
      </c>
      <c r="L177" s="107">
        <v>0</v>
      </c>
      <c r="M177" s="91">
        <f t="shared" si="48"/>
        <v>0</v>
      </c>
      <c r="N177" s="92">
        <v>80</v>
      </c>
      <c r="O177" s="92">
        <f>+M177+N177</f>
        <v>80</v>
      </c>
      <c r="P177" s="108">
        <v>0</v>
      </c>
      <c r="Q177" s="108">
        <f t="shared" si="45"/>
        <v>80</v>
      </c>
      <c r="R177" s="16"/>
      <c r="S177" s="13"/>
      <c r="T177" s="13"/>
      <c r="U177" s="13"/>
      <c r="V177" s="13"/>
    </row>
    <row r="178" spans="1:22" s="12" customFormat="1" ht="34.5" hidden="1" x14ac:dyDescent="0.25">
      <c r="A178" s="148" t="s">
        <v>18</v>
      </c>
      <c r="B178" s="149">
        <f t="shared" ref="B178" si="68">+B176+1</f>
        <v>3040172</v>
      </c>
      <c r="C178" s="150" t="s">
        <v>26</v>
      </c>
      <c r="D178" s="151" t="s">
        <v>19</v>
      </c>
      <c r="E178" s="152" t="s">
        <v>19</v>
      </c>
      <c r="F178" s="135" t="s">
        <v>183</v>
      </c>
      <c r="G178" s="136">
        <v>0</v>
      </c>
      <c r="H178" s="137">
        <f t="shared" si="66"/>
        <v>0</v>
      </c>
      <c r="I178" s="136">
        <f t="shared" si="67"/>
        <v>0</v>
      </c>
      <c r="J178" s="138"/>
      <c r="K178" s="68">
        <v>0</v>
      </c>
      <c r="L178" s="68">
        <v>0</v>
      </c>
      <c r="M178" s="44">
        <f t="shared" si="48"/>
        <v>0</v>
      </c>
      <c r="N178" s="45">
        <f t="shared" ref="N178" si="69">+N179</f>
        <v>20</v>
      </c>
      <c r="O178" s="45">
        <f t="shared" ref="O178:O241" si="70">+M178+N178</f>
        <v>20</v>
      </c>
      <c r="P178" s="108">
        <v>0</v>
      </c>
      <c r="Q178" s="108">
        <f t="shared" si="45"/>
        <v>20</v>
      </c>
      <c r="R178" s="16"/>
      <c r="S178" s="13"/>
      <c r="T178" s="13"/>
      <c r="U178" s="13"/>
      <c r="V178" s="13"/>
    </row>
    <row r="179" spans="1:22" s="12" customFormat="1" ht="13" hidden="1" thickBot="1" x14ac:dyDescent="0.3">
      <c r="A179" s="153"/>
      <c r="B179" s="154"/>
      <c r="C179" s="155"/>
      <c r="D179" s="156">
        <v>3419</v>
      </c>
      <c r="E179" s="157">
        <v>5222</v>
      </c>
      <c r="F179" s="144" t="s">
        <v>30</v>
      </c>
      <c r="G179" s="145">
        <v>0</v>
      </c>
      <c r="H179" s="146">
        <v>0</v>
      </c>
      <c r="I179" s="145">
        <f t="shared" si="67"/>
        <v>0</v>
      </c>
      <c r="J179" s="147"/>
      <c r="K179" s="77">
        <v>0</v>
      </c>
      <c r="L179" s="107">
        <v>0</v>
      </c>
      <c r="M179" s="91">
        <f t="shared" si="48"/>
        <v>0</v>
      </c>
      <c r="N179" s="92">
        <v>20</v>
      </c>
      <c r="O179" s="92">
        <f t="shared" si="70"/>
        <v>20</v>
      </c>
      <c r="P179" s="108">
        <v>0</v>
      </c>
      <c r="Q179" s="108">
        <f t="shared" si="45"/>
        <v>20</v>
      </c>
      <c r="R179" s="16"/>
      <c r="S179" s="13"/>
      <c r="T179" s="13"/>
      <c r="U179" s="13"/>
      <c r="V179" s="13"/>
    </row>
    <row r="180" spans="1:22" s="12" customFormat="1" ht="23" hidden="1" x14ac:dyDescent="0.25">
      <c r="A180" s="148" t="s">
        <v>18</v>
      </c>
      <c r="B180" s="149">
        <f t="shared" ref="B180" si="71">+B178+1</f>
        <v>3040173</v>
      </c>
      <c r="C180" s="150" t="s">
        <v>26</v>
      </c>
      <c r="D180" s="151" t="s">
        <v>19</v>
      </c>
      <c r="E180" s="152" t="s">
        <v>19</v>
      </c>
      <c r="F180" s="135" t="s">
        <v>184</v>
      </c>
      <c r="G180" s="136">
        <v>0</v>
      </c>
      <c r="H180" s="137">
        <f t="shared" si="66"/>
        <v>0</v>
      </c>
      <c r="I180" s="136">
        <f t="shared" si="67"/>
        <v>0</v>
      </c>
      <c r="J180" s="138"/>
      <c r="K180" s="68">
        <v>0</v>
      </c>
      <c r="L180" s="68">
        <v>0</v>
      </c>
      <c r="M180" s="44">
        <f t="shared" si="48"/>
        <v>0</v>
      </c>
      <c r="N180" s="45">
        <f t="shared" ref="N180" si="72">+N181</f>
        <v>68</v>
      </c>
      <c r="O180" s="45">
        <f t="shared" si="70"/>
        <v>68</v>
      </c>
      <c r="P180" s="108">
        <v>0</v>
      </c>
      <c r="Q180" s="108">
        <f t="shared" si="45"/>
        <v>68</v>
      </c>
      <c r="R180" s="16"/>
      <c r="S180" s="13"/>
      <c r="T180" s="13"/>
      <c r="U180" s="13"/>
      <c r="V180" s="13"/>
    </row>
    <row r="181" spans="1:22" s="12" customFormat="1" ht="13" hidden="1" thickBot="1" x14ac:dyDescent="0.3">
      <c r="A181" s="153"/>
      <c r="B181" s="154"/>
      <c r="C181" s="155"/>
      <c r="D181" s="156">
        <v>3419</v>
      </c>
      <c r="E181" s="157">
        <v>5222</v>
      </c>
      <c r="F181" s="144" t="s">
        <v>30</v>
      </c>
      <c r="G181" s="145">
        <v>0</v>
      </c>
      <c r="H181" s="146">
        <v>0</v>
      </c>
      <c r="I181" s="145">
        <f t="shared" si="67"/>
        <v>0</v>
      </c>
      <c r="J181" s="147"/>
      <c r="K181" s="77">
        <v>0</v>
      </c>
      <c r="L181" s="107">
        <v>0</v>
      </c>
      <c r="M181" s="91">
        <f t="shared" si="48"/>
        <v>0</v>
      </c>
      <c r="N181" s="92">
        <v>68</v>
      </c>
      <c r="O181" s="92">
        <f t="shared" si="70"/>
        <v>68</v>
      </c>
      <c r="P181" s="108">
        <v>0</v>
      </c>
      <c r="Q181" s="108">
        <f t="shared" si="45"/>
        <v>68</v>
      </c>
      <c r="R181" s="16"/>
      <c r="S181" s="13"/>
      <c r="T181" s="13"/>
      <c r="U181" s="13"/>
      <c r="V181" s="13"/>
    </row>
    <row r="182" spans="1:22" s="12" customFormat="1" ht="23" hidden="1" x14ac:dyDescent="0.25">
      <c r="A182" s="148" t="s">
        <v>18</v>
      </c>
      <c r="B182" s="149">
        <f t="shared" ref="B182:B244" si="73">+B180+1</f>
        <v>3040174</v>
      </c>
      <c r="C182" s="150" t="s">
        <v>26</v>
      </c>
      <c r="D182" s="151" t="s">
        <v>19</v>
      </c>
      <c r="E182" s="152" t="s">
        <v>19</v>
      </c>
      <c r="F182" s="135" t="s">
        <v>185</v>
      </c>
      <c r="G182" s="136">
        <v>0</v>
      </c>
      <c r="H182" s="137">
        <f t="shared" si="66"/>
        <v>0</v>
      </c>
      <c r="I182" s="136">
        <f t="shared" si="67"/>
        <v>0</v>
      </c>
      <c r="J182" s="138"/>
      <c r="K182" s="68">
        <v>0</v>
      </c>
      <c r="L182" s="68">
        <v>0</v>
      </c>
      <c r="M182" s="44">
        <f t="shared" si="48"/>
        <v>0</v>
      </c>
      <c r="N182" s="45">
        <f t="shared" ref="N182" si="74">+N183</f>
        <v>80</v>
      </c>
      <c r="O182" s="45">
        <f t="shared" si="70"/>
        <v>80</v>
      </c>
      <c r="P182" s="108">
        <v>0</v>
      </c>
      <c r="Q182" s="108">
        <f t="shared" si="45"/>
        <v>80</v>
      </c>
      <c r="R182" s="16"/>
      <c r="S182" s="13"/>
      <c r="T182" s="13"/>
      <c r="U182" s="13"/>
      <c r="V182" s="13"/>
    </row>
    <row r="183" spans="1:22" s="12" customFormat="1" ht="13" hidden="1" thickBot="1" x14ac:dyDescent="0.3">
      <c r="A183" s="153"/>
      <c r="B183" s="154"/>
      <c r="C183" s="155"/>
      <c r="D183" s="156">
        <v>3419</v>
      </c>
      <c r="E183" s="157">
        <v>5222</v>
      </c>
      <c r="F183" s="144" t="s">
        <v>30</v>
      </c>
      <c r="G183" s="145">
        <v>0</v>
      </c>
      <c r="H183" s="146">
        <v>0</v>
      </c>
      <c r="I183" s="145">
        <f t="shared" si="67"/>
        <v>0</v>
      </c>
      <c r="J183" s="147"/>
      <c r="K183" s="77">
        <v>0</v>
      </c>
      <c r="L183" s="107">
        <v>0</v>
      </c>
      <c r="M183" s="91">
        <f t="shared" si="48"/>
        <v>0</v>
      </c>
      <c r="N183" s="92">
        <v>80</v>
      </c>
      <c r="O183" s="92">
        <f t="shared" si="70"/>
        <v>80</v>
      </c>
      <c r="P183" s="108">
        <v>0</v>
      </c>
      <c r="Q183" s="108">
        <f t="shared" si="45"/>
        <v>80</v>
      </c>
      <c r="R183" s="16"/>
      <c r="S183" s="13"/>
      <c r="T183" s="13"/>
      <c r="U183" s="13"/>
      <c r="V183" s="13"/>
    </row>
    <row r="184" spans="1:22" s="12" customFormat="1" ht="23" hidden="1" x14ac:dyDescent="0.25">
      <c r="A184" s="148" t="s">
        <v>18</v>
      </c>
      <c r="B184" s="149">
        <f t="shared" si="73"/>
        <v>3040175</v>
      </c>
      <c r="C184" s="150" t="s">
        <v>26</v>
      </c>
      <c r="D184" s="151" t="s">
        <v>19</v>
      </c>
      <c r="E184" s="152" t="s">
        <v>19</v>
      </c>
      <c r="F184" s="135" t="s">
        <v>186</v>
      </c>
      <c r="G184" s="136">
        <v>0</v>
      </c>
      <c r="H184" s="137">
        <f t="shared" si="66"/>
        <v>0</v>
      </c>
      <c r="I184" s="136">
        <f t="shared" si="67"/>
        <v>0</v>
      </c>
      <c r="J184" s="138"/>
      <c r="K184" s="68">
        <v>0</v>
      </c>
      <c r="L184" s="68">
        <v>0</v>
      </c>
      <c r="M184" s="44">
        <f t="shared" si="48"/>
        <v>0</v>
      </c>
      <c r="N184" s="45">
        <f t="shared" ref="N184" si="75">+N185</f>
        <v>40</v>
      </c>
      <c r="O184" s="45">
        <f t="shared" si="70"/>
        <v>40</v>
      </c>
      <c r="P184" s="108">
        <v>0</v>
      </c>
      <c r="Q184" s="108">
        <f t="shared" si="45"/>
        <v>40</v>
      </c>
      <c r="R184" s="16"/>
      <c r="S184" s="13"/>
      <c r="T184" s="13"/>
      <c r="U184" s="13"/>
      <c r="V184" s="13"/>
    </row>
    <row r="185" spans="1:22" s="12" customFormat="1" ht="13" hidden="1" thickBot="1" x14ac:dyDescent="0.3">
      <c r="A185" s="153"/>
      <c r="B185" s="154"/>
      <c r="C185" s="155"/>
      <c r="D185" s="156">
        <v>3419</v>
      </c>
      <c r="E185" s="157">
        <v>5222</v>
      </c>
      <c r="F185" s="144" t="s">
        <v>30</v>
      </c>
      <c r="G185" s="145">
        <v>0</v>
      </c>
      <c r="H185" s="146">
        <v>0</v>
      </c>
      <c r="I185" s="145">
        <f t="shared" si="67"/>
        <v>0</v>
      </c>
      <c r="J185" s="147"/>
      <c r="K185" s="77">
        <v>0</v>
      </c>
      <c r="L185" s="107">
        <v>0</v>
      </c>
      <c r="M185" s="91">
        <f t="shared" si="48"/>
        <v>0</v>
      </c>
      <c r="N185" s="92">
        <v>40</v>
      </c>
      <c r="O185" s="92">
        <f t="shared" si="70"/>
        <v>40</v>
      </c>
      <c r="P185" s="108">
        <v>0</v>
      </c>
      <c r="Q185" s="108">
        <f t="shared" si="45"/>
        <v>40</v>
      </c>
      <c r="R185" s="16"/>
      <c r="S185" s="13"/>
      <c r="T185" s="13"/>
      <c r="U185" s="13"/>
      <c r="V185" s="13"/>
    </row>
    <row r="186" spans="1:22" s="12" customFormat="1" ht="23" hidden="1" x14ac:dyDescent="0.25">
      <c r="A186" s="148" t="s">
        <v>18</v>
      </c>
      <c r="B186" s="149">
        <f t="shared" si="73"/>
        <v>3040176</v>
      </c>
      <c r="C186" s="150" t="s">
        <v>26</v>
      </c>
      <c r="D186" s="151" t="s">
        <v>19</v>
      </c>
      <c r="E186" s="152" t="s">
        <v>19</v>
      </c>
      <c r="F186" s="135" t="s">
        <v>187</v>
      </c>
      <c r="G186" s="136">
        <v>0</v>
      </c>
      <c r="H186" s="137">
        <f t="shared" si="66"/>
        <v>0</v>
      </c>
      <c r="I186" s="136">
        <f t="shared" si="67"/>
        <v>0</v>
      </c>
      <c r="J186" s="138"/>
      <c r="K186" s="68">
        <v>0</v>
      </c>
      <c r="L186" s="68">
        <v>0</v>
      </c>
      <c r="M186" s="44">
        <f t="shared" si="48"/>
        <v>0</v>
      </c>
      <c r="N186" s="45">
        <f t="shared" ref="N186" si="76">+N187</f>
        <v>20</v>
      </c>
      <c r="O186" s="45">
        <f t="shared" si="70"/>
        <v>20</v>
      </c>
      <c r="P186" s="108">
        <v>0</v>
      </c>
      <c r="Q186" s="108">
        <f t="shared" si="45"/>
        <v>20</v>
      </c>
      <c r="R186" s="16"/>
      <c r="S186" s="13"/>
      <c r="T186" s="13"/>
      <c r="U186" s="13"/>
      <c r="V186" s="13"/>
    </row>
    <row r="187" spans="1:22" s="12" customFormat="1" ht="13" hidden="1" thickBot="1" x14ac:dyDescent="0.3">
      <c r="A187" s="153"/>
      <c r="B187" s="154"/>
      <c r="C187" s="155"/>
      <c r="D187" s="156">
        <v>3419</v>
      </c>
      <c r="E187" s="157">
        <v>5222</v>
      </c>
      <c r="F187" s="144" t="s">
        <v>30</v>
      </c>
      <c r="G187" s="145">
        <v>0</v>
      </c>
      <c r="H187" s="146">
        <v>0</v>
      </c>
      <c r="I187" s="145">
        <f t="shared" si="67"/>
        <v>0</v>
      </c>
      <c r="J187" s="147"/>
      <c r="K187" s="77">
        <v>0</v>
      </c>
      <c r="L187" s="107">
        <v>0</v>
      </c>
      <c r="M187" s="91">
        <f t="shared" si="48"/>
        <v>0</v>
      </c>
      <c r="N187" s="92">
        <v>20</v>
      </c>
      <c r="O187" s="92">
        <f t="shared" si="70"/>
        <v>20</v>
      </c>
      <c r="P187" s="108">
        <v>0</v>
      </c>
      <c r="Q187" s="108">
        <f t="shared" si="45"/>
        <v>20</v>
      </c>
      <c r="R187" s="16"/>
      <c r="S187" s="13"/>
      <c r="T187" s="13"/>
      <c r="U187" s="13"/>
      <c r="V187" s="13"/>
    </row>
    <row r="188" spans="1:22" s="12" customFormat="1" ht="23" hidden="1" x14ac:dyDescent="0.25">
      <c r="A188" s="148" t="s">
        <v>18</v>
      </c>
      <c r="B188" s="149">
        <f t="shared" si="73"/>
        <v>3040177</v>
      </c>
      <c r="C188" s="150" t="s">
        <v>26</v>
      </c>
      <c r="D188" s="151" t="s">
        <v>19</v>
      </c>
      <c r="E188" s="152" t="s">
        <v>19</v>
      </c>
      <c r="F188" s="135" t="s">
        <v>188</v>
      </c>
      <c r="G188" s="136">
        <v>0</v>
      </c>
      <c r="H188" s="137">
        <f t="shared" si="66"/>
        <v>0</v>
      </c>
      <c r="I188" s="136">
        <f t="shared" si="67"/>
        <v>0</v>
      </c>
      <c r="J188" s="138"/>
      <c r="K188" s="68">
        <v>0</v>
      </c>
      <c r="L188" s="68">
        <v>0</v>
      </c>
      <c r="M188" s="44">
        <f t="shared" si="48"/>
        <v>0</v>
      </c>
      <c r="N188" s="45">
        <f t="shared" ref="N188" si="77">+N189</f>
        <v>80</v>
      </c>
      <c r="O188" s="45">
        <f t="shared" si="70"/>
        <v>80</v>
      </c>
      <c r="P188" s="108">
        <v>0</v>
      </c>
      <c r="Q188" s="108">
        <f t="shared" si="45"/>
        <v>80</v>
      </c>
      <c r="R188" s="16"/>
      <c r="S188" s="13"/>
      <c r="T188" s="13"/>
      <c r="U188" s="13"/>
      <c r="V188" s="13"/>
    </row>
    <row r="189" spans="1:22" s="12" customFormat="1" ht="13" hidden="1" thickBot="1" x14ac:dyDescent="0.3">
      <c r="A189" s="153"/>
      <c r="B189" s="154"/>
      <c r="C189" s="155"/>
      <c r="D189" s="156">
        <v>3419</v>
      </c>
      <c r="E189" s="157">
        <v>5222</v>
      </c>
      <c r="F189" s="144" t="s">
        <v>30</v>
      </c>
      <c r="G189" s="145">
        <v>0</v>
      </c>
      <c r="H189" s="146">
        <v>0</v>
      </c>
      <c r="I189" s="145">
        <f t="shared" si="67"/>
        <v>0</v>
      </c>
      <c r="J189" s="147"/>
      <c r="K189" s="77">
        <v>0</v>
      </c>
      <c r="L189" s="107">
        <v>0</v>
      </c>
      <c r="M189" s="91">
        <f t="shared" si="48"/>
        <v>0</v>
      </c>
      <c r="N189" s="92">
        <v>80</v>
      </c>
      <c r="O189" s="92">
        <f t="shared" si="70"/>
        <v>80</v>
      </c>
      <c r="P189" s="108">
        <v>0</v>
      </c>
      <c r="Q189" s="108">
        <f t="shared" si="45"/>
        <v>80</v>
      </c>
      <c r="R189" s="16"/>
      <c r="S189" s="13"/>
      <c r="T189" s="13"/>
      <c r="U189" s="13"/>
      <c r="V189" s="13"/>
    </row>
    <row r="190" spans="1:22" s="12" customFormat="1" ht="23" hidden="1" x14ac:dyDescent="0.25">
      <c r="A190" s="148" t="s">
        <v>18</v>
      </c>
      <c r="B190" s="149">
        <f t="shared" si="73"/>
        <v>3040178</v>
      </c>
      <c r="C190" s="150" t="s">
        <v>26</v>
      </c>
      <c r="D190" s="151" t="s">
        <v>19</v>
      </c>
      <c r="E190" s="152" t="s">
        <v>19</v>
      </c>
      <c r="F190" s="135" t="s">
        <v>189</v>
      </c>
      <c r="G190" s="136">
        <v>0</v>
      </c>
      <c r="H190" s="137">
        <f t="shared" si="66"/>
        <v>0</v>
      </c>
      <c r="I190" s="136">
        <f t="shared" si="67"/>
        <v>0</v>
      </c>
      <c r="J190" s="138"/>
      <c r="K190" s="68">
        <v>0</v>
      </c>
      <c r="L190" s="68">
        <v>0</v>
      </c>
      <c r="M190" s="44">
        <f t="shared" si="48"/>
        <v>0</v>
      </c>
      <c r="N190" s="45">
        <f t="shared" ref="N190" si="78">+N191</f>
        <v>56</v>
      </c>
      <c r="O190" s="45">
        <f t="shared" si="70"/>
        <v>56</v>
      </c>
      <c r="P190" s="108">
        <v>0</v>
      </c>
      <c r="Q190" s="108">
        <f t="shared" si="45"/>
        <v>56</v>
      </c>
      <c r="R190" s="16"/>
      <c r="S190" s="13"/>
      <c r="T190" s="13"/>
      <c r="U190" s="13"/>
      <c r="V190" s="13"/>
    </row>
    <row r="191" spans="1:22" s="12" customFormat="1" ht="13" hidden="1" thickBot="1" x14ac:dyDescent="0.3">
      <c r="A191" s="153"/>
      <c r="B191" s="154"/>
      <c r="C191" s="155"/>
      <c r="D191" s="156">
        <v>3419</v>
      </c>
      <c r="E191" s="157">
        <v>5222</v>
      </c>
      <c r="F191" s="144" t="s">
        <v>30</v>
      </c>
      <c r="G191" s="145">
        <v>0</v>
      </c>
      <c r="H191" s="146">
        <v>0</v>
      </c>
      <c r="I191" s="145">
        <f t="shared" si="67"/>
        <v>0</v>
      </c>
      <c r="J191" s="147"/>
      <c r="K191" s="77">
        <v>0</v>
      </c>
      <c r="L191" s="107">
        <v>0</v>
      </c>
      <c r="M191" s="91">
        <f t="shared" si="48"/>
        <v>0</v>
      </c>
      <c r="N191" s="92">
        <v>56</v>
      </c>
      <c r="O191" s="92">
        <f t="shared" si="70"/>
        <v>56</v>
      </c>
      <c r="P191" s="108">
        <v>0</v>
      </c>
      <c r="Q191" s="108">
        <f t="shared" si="45"/>
        <v>56</v>
      </c>
      <c r="R191" s="16"/>
      <c r="S191" s="13"/>
      <c r="T191" s="13"/>
      <c r="U191" s="13"/>
      <c r="V191" s="13"/>
    </row>
    <row r="192" spans="1:22" s="12" customFormat="1" hidden="1" x14ac:dyDescent="0.25">
      <c r="A192" s="148" t="s">
        <v>18</v>
      </c>
      <c r="B192" s="149">
        <f t="shared" si="73"/>
        <v>3040179</v>
      </c>
      <c r="C192" s="150" t="s">
        <v>26</v>
      </c>
      <c r="D192" s="151" t="s">
        <v>19</v>
      </c>
      <c r="E192" s="152" t="s">
        <v>19</v>
      </c>
      <c r="F192" s="135" t="s">
        <v>190</v>
      </c>
      <c r="G192" s="136">
        <v>0</v>
      </c>
      <c r="H192" s="137">
        <f t="shared" si="66"/>
        <v>0</v>
      </c>
      <c r="I192" s="136">
        <f t="shared" si="67"/>
        <v>0</v>
      </c>
      <c r="J192" s="138"/>
      <c r="K192" s="68">
        <v>0</v>
      </c>
      <c r="L192" s="68">
        <v>0</v>
      </c>
      <c r="M192" s="44">
        <f t="shared" si="48"/>
        <v>0</v>
      </c>
      <c r="N192" s="45">
        <f t="shared" ref="N192" si="79">+N193</f>
        <v>40</v>
      </c>
      <c r="O192" s="45">
        <f t="shared" si="70"/>
        <v>40</v>
      </c>
      <c r="P192" s="108">
        <v>0</v>
      </c>
      <c r="Q192" s="108">
        <f t="shared" si="45"/>
        <v>40</v>
      </c>
      <c r="R192" s="16"/>
      <c r="S192" s="13"/>
      <c r="T192" s="13"/>
      <c r="U192" s="13"/>
      <c r="V192" s="13"/>
    </row>
    <row r="193" spans="1:22" s="12" customFormat="1" ht="13" hidden="1" thickBot="1" x14ac:dyDescent="0.3">
      <c r="A193" s="153"/>
      <c r="B193" s="154"/>
      <c r="C193" s="155"/>
      <c r="D193" s="156">
        <v>3419</v>
      </c>
      <c r="E193" s="157">
        <v>5222</v>
      </c>
      <c r="F193" s="144" t="s">
        <v>30</v>
      </c>
      <c r="G193" s="145">
        <v>0</v>
      </c>
      <c r="H193" s="146">
        <v>0</v>
      </c>
      <c r="I193" s="145">
        <f t="shared" si="67"/>
        <v>0</v>
      </c>
      <c r="J193" s="147"/>
      <c r="K193" s="77">
        <v>0</v>
      </c>
      <c r="L193" s="107">
        <v>0</v>
      </c>
      <c r="M193" s="91">
        <f t="shared" si="48"/>
        <v>0</v>
      </c>
      <c r="N193" s="92">
        <v>40</v>
      </c>
      <c r="O193" s="92">
        <f t="shared" si="70"/>
        <v>40</v>
      </c>
      <c r="P193" s="108">
        <v>0</v>
      </c>
      <c r="Q193" s="108">
        <f t="shared" si="45"/>
        <v>40</v>
      </c>
      <c r="R193" s="16"/>
      <c r="S193" s="13"/>
      <c r="T193" s="13"/>
      <c r="U193" s="13"/>
      <c r="V193" s="13"/>
    </row>
    <row r="194" spans="1:22" s="12" customFormat="1" ht="34.5" hidden="1" x14ac:dyDescent="0.25">
      <c r="A194" s="148" t="s">
        <v>18</v>
      </c>
      <c r="B194" s="149">
        <f t="shared" si="73"/>
        <v>3040180</v>
      </c>
      <c r="C194" s="150" t="s">
        <v>26</v>
      </c>
      <c r="D194" s="151" t="s">
        <v>19</v>
      </c>
      <c r="E194" s="152" t="s">
        <v>19</v>
      </c>
      <c r="F194" s="135" t="s">
        <v>120</v>
      </c>
      <c r="G194" s="136">
        <v>0</v>
      </c>
      <c r="H194" s="137">
        <f t="shared" si="66"/>
        <v>0</v>
      </c>
      <c r="I194" s="136">
        <f t="shared" si="67"/>
        <v>0</v>
      </c>
      <c r="J194" s="138"/>
      <c r="K194" s="68">
        <v>0</v>
      </c>
      <c r="L194" s="68">
        <v>0</v>
      </c>
      <c r="M194" s="44">
        <f t="shared" si="48"/>
        <v>0</v>
      </c>
      <c r="N194" s="45">
        <f t="shared" ref="N194" si="80">+N195</f>
        <v>80</v>
      </c>
      <c r="O194" s="45">
        <f t="shared" si="70"/>
        <v>80</v>
      </c>
      <c r="P194" s="108">
        <v>0</v>
      </c>
      <c r="Q194" s="108">
        <f t="shared" si="45"/>
        <v>80</v>
      </c>
      <c r="R194" s="16"/>
      <c r="S194" s="13"/>
      <c r="T194" s="13"/>
      <c r="U194" s="13"/>
      <c r="V194" s="13"/>
    </row>
    <row r="195" spans="1:22" s="12" customFormat="1" ht="13" hidden="1" thickBot="1" x14ac:dyDescent="0.3">
      <c r="A195" s="153"/>
      <c r="B195" s="154"/>
      <c r="C195" s="155"/>
      <c r="D195" s="156">
        <v>3419</v>
      </c>
      <c r="E195" s="157">
        <v>5222</v>
      </c>
      <c r="F195" s="144" t="s">
        <v>30</v>
      </c>
      <c r="G195" s="145">
        <v>0</v>
      </c>
      <c r="H195" s="146">
        <v>0</v>
      </c>
      <c r="I195" s="145">
        <f t="shared" si="67"/>
        <v>0</v>
      </c>
      <c r="J195" s="147"/>
      <c r="K195" s="77">
        <v>0</v>
      </c>
      <c r="L195" s="107">
        <v>0</v>
      </c>
      <c r="M195" s="91">
        <f t="shared" si="48"/>
        <v>0</v>
      </c>
      <c r="N195" s="92">
        <v>80</v>
      </c>
      <c r="O195" s="92">
        <f t="shared" si="70"/>
        <v>80</v>
      </c>
      <c r="P195" s="108">
        <v>0</v>
      </c>
      <c r="Q195" s="108">
        <f t="shared" si="45"/>
        <v>80</v>
      </c>
      <c r="R195" s="16"/>
      <c r="S195" s="13"/>
      <c r="T195" s="13"/>
      <c r="U195" s="13"/>
      <c r="V195" s="13"/>
    </row>
    <row r="196" spans="1:22" s="12" customFormat="1" ht="23" hidden="1" x14ac:dyDescent="0.25">
      <c r="A196" s="148" t="s">
        <v>18</v>
      </c>
      <c r="B196" s="149">
        <f t="shared" si="73"/>
        <v>3040181</v>
      </c>
      <c r="C196" s="150" t="s">
        <v>26</v>
      </c>
      <c r="D196" s="151" t="s">
        <v>19</v>
      </c>
      <c r="E196" s="152" t="s">
        <v>19</v>
      </c>
      <c r="F196" s="135" t="s">
        <v>191</v>
      </c>
      <c r="G196" s="136">
        <v>0</v>
      </c>
      <c r="H196" s="137">
        <f t="shared" si="66"/>
        <v>0</v>
      </c>
      <c r="I196" s="136">
        <f t="shared" si="67"/>
        <v>0</v>
      </c>
      <c r="J196" s="138"/>
      <c r="K196" s="68">
        <v>0</v>
      </c>
      <c r="L196" s="68">
        <v>0</v>
      </c>
      <c r="M196" s="44">
        <f t="shared" si="48"/>
        <v>0</v>
      </c>
      <c r="N196" s="45">
        <f t="shared" ref="N196" si="81">+N197</f>
        <v>20</v>
      </c>
      <c r="O196" s="45">
        <f t="shared" si="70"/>
        <v>20</v>
      </c>
      <c r="P196" s="108">
        <v>0</v>
      </c>
      <c r="Q196" s="108">
        <f t="shared" si="45"/>
        <v>20</v>
      </c>
      <c r="R196" s="16"/>
      <c r="S196" s="13"/>
      <c r="T196" s="13"/>
      <c r="U196" s="13"/>
      <c r="V196" s="13"/>
    </row>
    <row r="197" spans="1:22" s="12" customFormat="1" ht="13" hidden="1" thickBot="1" x14ac:dyDescent="0.3">
      <c r="A197" s="153"/>
      <c r="B197" s="154"/>
      <c r="C197" s="155"/>
      <c r="D197" s="156">
        <v>3419</v>
      </c>
      <c r="E197" s="157">
        <v>5222</v>
      </c>
      <c r="F197" s="144" t="s">
        <v>30</v>
      </c>
      <c r="G197" s="145">
        <v>0</v>
      </c>
      <c r="H197" s="146">
        <v>0</v>
      </c>
      <c r="I197" s="145">
        <f t="shared" si="67"/>
        <v>0</v>
      </c>
      <c r="J197" s="147"/>
      <c r="K197" s="77">
        <v>0</v>
      </c>
      <c r="L197" s="107">
        <v>0</v>
      </c>
      <c r="M197" s="91">
        <f t="shared" si="48"/>
        <v>0</v>
      </c>
      <c r="N197" s="92">
        <v>20</v>
      </c>
      <c r="O197" s="92">
        <f t="shared" si="70"/>
        <v>20</v>
      </c>
      <c r="P197" s="108">
        <v>0</v>
      </c>
      <c r="Q197" s="108">
        <f t="shared" si="45"/>
        <v>20</v>
      </c>
      <c r="R197" s="16"/>
      <c r="S197" s="13"/>
      <c r="T197" s="13"/>
      <c r="U197" s="13"/>
      <c r="V197" s="13"/>
    </row>
    <row r="198" spans="1:22" s="12" customFormat="1" hidden="1" x14ac:dyDescent="0.25">
      <c r="A198" s="148" t="s">
        <v>18</v>
      </c>
      <c r="B198" s="149">
        <f t="shared" si="73"/>
        <v>3040182</v>
      </c>
      <c r="C198" s="150" t="s">
        <v>26</v>
      </c>
      <c r="D198" s="151" t="s">
        <v>19</v>
      </c>
      <c r="E198" s="152" t="s">
        <v>19</v>
      </c>
      <c r="F198" s="135" t="s">
        <v>192</v>
      </c>
      <c r="G198" s="136">
        <v>0</v>
      </c>
      <c r="H198" s="137">
        <f t="shared" si="66"/>
        <v>0</v>
      </c>
      <c r="I198" s="136">
        <f t="shared" si="67"/>
        <v>0</v>
      </c>
      <c r="J198" s="138"/>
      <c r="K198" s="68">
        <v>0</v>
      </c>
      <c r="L198" s="68">
        <v>0</v>
      </c>
      <c r="M198" s="44">
        <f t="shared" si="48"/>
        <v>0</v>
      </c>
      <c r="N198" s="45">
        <f t="shared" ref="N198" si="82">+N199</f>
        <v>80</v>
      </c>
      <c r="O198" s="45">
        <f t="shared" si="70"/>
        <v>80</v>
      </c>
      <c r="P198" s="108">
        <v>0</v>
      </c>
      <c r="Q198" s="108">
        <f t="shared" si="45"/>
        <v>80</v>
      </c>
      <c r="R198" s="16"/>
      <c r="S198" s="13"/>
      <c r="T198" s="13"/>
      <c r="U198" s="13"/>
      <c r="V198" s="13"/>
    </row>
    <row r="199" spans="1:22" s="12" customFormat="1" ht="13" hidden="1" thickBot="1" x14ac:dyDescent="0.3">
      <c r="A199" s="153"/>
      <c r="B199" s="154"/>
      <c r="C199" s="155"/>
      <c r="D199" s="156">
        <v>3419</v>
      </c>
      <c r="E199" s="157">
        <v>5222</v>
      </c>
      <c r="F199" s="144" t="s">
        <v>30</v>
      </c>
      <c r="G199" s="145">
        <v>0</v>
      </c>
      <c r="H199" s="146">
        <v>0</v>
      </c>
      <c r="I199" s="145">
        <f t="shared" si="67"/>
        <v>0</v>
      </c>
      <c r="J199" s="147"/>
      <c r="K199" s="77">
        <v>0</v>
      </c>
      <c r="L199" s="107">
        <v>0</v>
      </c>
      <c r="M199" s="91">
        <f t="shared" si="48"/>
        <v>0</v>
      </c>
      <c r="N199" s="92">
        <v>80</v>
      </c>
      <c r="O199" s="92">
        <f t="shared" si="70"/>
        <v>80</v>
      </c>
      <c r="P199" s="108">
        <v>0</v>
      </c>
      <c r="Q199" s="108">
        <f t="shared" si="45"/>
        <v>80</v>
      </c>
      <c r="R199" s="16"/>
      <c r="S199" s="13"/>
      <c r="T199" s="13"/>
      <c r="U199" s="13"/>
      <c r="V199" s="13"/>
    </row>
    <row r="200" spans="1:22" s="12" customFormat="1" ht="23" hidden="1" x14ac:dyDescent="0.25">
      <c r="A200" s="148" t="s">
        <v>18</v>
      </c>
      <c r="B200" s="149">
        <f t="shared" si="73"/>
        <v>3040183</v>
      </c>
      <c r="C200" s="150" t="s">
        <v>26</v>
      </c>
      <c r="D200" s="151" t="s">
        <v>19</v>
      </c>
      <c r="E200" s="152" t="s">
        <v>19</v>
      </c>
      <c r="F200" s="135" t="s">
        <v>193</v>
      </c>
      <c r="G200" s="136">
        <v>0</v>
      </c>
      <c r="H200" s="137">
        <f t="shared" si="66"/>
        <v>0</v>
      </c>
      <c r="I200" s="136">
        <f t="shared" si="67"/>
        <v>0</v>
      </c>
      <c r="J200" s="138"/>
      <c r="K200" s="68">
        <v>0</v>
      </c>
      <c r="L200" s="68">
        <v>0</v>
      </c>
      <c r="M200" s="44">
        <f t="shared" si="48"/>
        <v>0</v>
      </c>
      <c r="N200" s="45">
        <f t="shared" ref="N200" si="83">+N201</f>
        <v>80</v>
      </c>
      <c r="O200" s="45">
        <f t="shared" si="70"/>
        <v>80</v>
      </c>
      <c r="P200" s="108">
        <v>0</v>
      </c>
      <c r="Q200" s="108">
        <f t="shared" si="45"/>
        <v>80</v>
      </c>
      <c r="R200" s="16"/>
      <c r="S200" s="13"/>
      <c r="T200" s="13"/>
      <c r="U200" s="13"/>
      <c r="V200" s="13"/>
    </row>
    <row r="201" spans="1:22" s="12" customFormat="1" ht="13" hidden="1" thickBot="1" x14ac:dyDescent="0.3">
      <c r="A201" s="153"/>
      <c r="B201" s="154"/>
      <c r="C201" s="155"/>
      <c r="D201" s="156">
        <v>3419</v>
      </c>
      <c r="E201" s="157">
        <v>5222</v>
      </c>
      <c r="F201" s="144" t="s">
        <v>30</v>
      </c>
      <c r="G201" s="145">
        <v>0</v>
      </c>
      <c r="H201" s="146">
        <v>0</v>
      </c>
      <c r="I201" s="145">
        <f t="shared" si="67"/>
        <v>0</v>
      </c>
      <c r="J201" s="147"/>
      <c r="K201" s="77">
        <v>0</v>
      </c>
      <c r="L201" s="107">
        <v>0</v>
      </c>
      <c r="M201" s="91">
        <f t="shared" si="48"/>
        <v>0</v>
      </c>
      <c r="N201" s="92">
        <v>80</v>
      </c>
      <c r="O201" s="92">
        <f t="shared" si="70"/>
        <v>80</v>
      </c>
      <c r="P201" s="108">
        <v>0</v>
      </c>
      <c r="Q201" s="108">
        <f t="shared" si="45"/>
        <v>80</v>
      </c>
      <c r="R201" s="16"/>
      <c r="S201" s="13"/>
      <c r="T201" s="13"/>
      <c r="U201" s="13"/>
      <c r="V201" s="13"/>
    </row>
    <row r="202" spans="1:22" s="12" customFormat="1" ht="23" hidden="1" x14ac:dyDescent="0.25">
      <c r="A202" s="148" t="s">
        <v>18</v>
      </c>
      <c r="B202" s="149">
        <f t="shared" si="73"/>
        <v>3040184</v>
      </c>
      <c r="C202" s="150" t="s">
        <v>26</v>
      </c>
      <c r="D202" s="151" t="s">
        <v>19</v>
      </c>
      <c r="E202" s="152" t="s">
        <v>19</v>
      </c>
      <c r="F202" s="135" t="s">
        <v>194</v>
      </c>
      <c r="G202" s="136">
        <v>0</v>
      </c>
      <c r="H202" s="137">
        <f t="shared" si="66"/>
        <v>0</v>
      </c>
      <c r="I202" s="136">
        <f t="shared" si="67"/>
        <v>0</v>
      </c>
      <c r="J202" s="138"/>
      <c r="K202" s="68">
        <v>0</v>
      </c>
      <c r="L202" s="68">
        <v>0</v>
      </c>
      <c r="M202" s="44">
        <f t="shared" si="48"/>
        <v>0</v>
      </c>
      <c r="N202" s="45">
        <f t="shared" ref="N202" si="84">+N203</f>
        <v>20</v>
      </c>
      <c r="O202" s="45">
        <f t="shared" si="70"/>
        <v>20</v>
      </c>
      <c r="P202" s="108">
        <v>0</v>
      </c>
      <c r="Q202" s="108">
        <f t="shared" ref="Q202:Q265" si="85">+O202+P202</f>
        <v>20</v>
      </c>
      <c r="R202" s="16"/>
      <c r="S202" s="13"/>
      <c r="T202" s="13"/>
      <c r="U202" s="13"/>
      <c r="V202" s="13"/>
    </row>
    <row r="203" spans="1:22" s="12" customFormat="1" ht="13" hidden="1" thickBot="1" x14ac:dyDescent="0.3">
      <c r="A203" s="153"/>
      <c r="B203" s="154"/>
      <c r="C203" s="155"/>
      <c r="D203" s="156">
        <v>3419</v>
      </c>
      <c r="E203" s="157">
        <v>5222</v>
      </c>
      <c r="F203" s="144" t="s">
        <v>30</v>
      </c>
      <c r="G203" s="145">
        <v>0</v>
      </c>
      <c r="H203" s="146">
        <v>0</v>
      </c>
      <c r="I203" s="145">
        <f t="shared" si="67"/>
        <v>0</v>
      </c>
      <c r="J203" s="147"/>
      <c r="K203" s="77">
        <v>0</v>
      </c>
      <c r="L203" s="107">
        <v>0</v>
      </c>
      <c r="M203" s="91">
        <f t="shared" si="48"/>
        <v>0</v>
      </c>
      <c r="N203" s="92">
        <v>20</v>
      </c>
      <c r="O203" s="92">
        <f t="shared" si="70"/>
        <v>20</v>
      </c>
      <c r="P203" s="108">
        <v>0</v>
      </c>
      <c r="Q203" s="108">
        <f t="shared" si="85"/>
        <v>20</v>
      </c>
      <c r="R203" s="16"/>
      <c r="S203" s="13"/>
      <c r="T203" s="13"/>
      <c r="U203" s="13"/>
      <c r="V203" s="13"/>
    </row>
    <row r="204" spans="1:22" s="12" customFormat="1" ht="23" hidden="1" x14ac:dyDescent="0.25">
      <c r="A204" s="148" t="s">
        <v>18</v>
      </c>
      <c r="B204" s="149">
        <f t="shared" si="73"/>
        <v>3040185</v>
      </c>
      <c r="C204" s="150" t="s">
        <v>26</v>
      </c>
      <c r="D204" s="151" t="s">
        <v>19</v>
      </c>
      <c r="E204" s="152" t="s">
        <v>19</v>
      </c>
      <c r="F204" s="135" t="s">
        <v>195</v>
      </c>
      <c r="G204" s="136">
        <v>0</v>
      </c>
      <c r="H204" s="137">
        <f t="shared" si="66"/>
        <v>0</v>
      </c>
      <c r="I204" s="136">
        <f t="shared" si="67"/>
        <v>0</v>
      </c>
      <c r="J204" s="138"/>
      <c r="K204" s="68">
        <v>0</v>
      </c>
      <c r="L204" s="68">
        <v>0</v>
      </c>
      <c r="M204" s="44">
        <f t="shared" si="48"/>
        <v>0</v>
      </c>
      <c r="N204" s="45">
        <f t="shared" ref="N204" si="86">+N205</f>
        <v>56</v>
      </c>
      <c r="O204" s="45">
        <f t="shared" si="70"/>
        <v>56</v>
      </c>
      <c r="P204" s="108">
        <v>0</v>
      </c>
      <c r="Q204" s="108">
        <f t="shared" si="85"/>
        <v>56</v>
      </c>
      <c r="R204" s="16"/>
      <c r="S204" s="13"/>
      <c r="T204" s="13"/>
      <c r="U204" s="13"/>
      <c r="V204" s="13"/>
    </row>
    <row r="205" spans="1:22" s="12" customFormat="1" ht="13" hidden="1" thickBot="1" x14ac:dyDescent="0.3">
      <c r="A205" s="153"/>
      <c r="B205" s="154"/>
      <c r="C205" s="155"/>
      <c r="D205" s="156">
        <v>3419</v>
      </c>
      <c r="E205" s="157">
        <v>5222</v>
      </c>
      <c r="F205" s="144" t="s">
        <v>30</v>
      </c>
      <c r="G205" s="145">
        <v>0</v>
      </c>
      <c r="H205" s="146">
        <v>0</v>
      </c>
      <c r="I205" s="145">
        <f t="shared" si="67"/>
        <v>0</v>
      </c>
      <c r="J205" s="147"/>
      <c r="K205" s="77">
        <v>0</v>
      </c>
      <c r="L205" s="107">
        <v>0</v>
      </c>
      <c r="M205" s="91">
        <f t="shared" si="48"/>
        <v>0</v>
      </c>
      <c r="N205" s="92">
        <v>56</v>
      </c>
      <c r="O205" s="92">
        <f t="shared" si="70"/>
        <v>56</v>
      </c>
      <c r="P205" s="108">
        <v>0</v>
      </c>
      <c r="Q205" s="108">
        <f t="shared" si="85"/>
        <v>56</v>
      </c>
      <c r="R205" s="16"/>
      <c r="S205" s="13"/>
      <c r="T205" s="13"/>
      <c r="U205" s="13"/>
      <c r="V205" s="13"/>
    </row>
    <row r="206" spans="1:22" s="12" customFormat="1" ht="23" hidden="1" x14ac:dyDescent="0.25">
      <c r="A206" s="148" t="s">
        <v>18</v>
      </c>
      <c r="B206" s="149">
        <f t="shared" si="73"/>
        <v>3040186</v>
      </c>
      <c r="C206" s="150" t="s">
        <v>26</v>
      </c>
      <c r="D206" s="151" t="s">
        <v>19</v>
      </c>
      <c r="E206" s="152" t="s">
        <v>19</v>
      </c>
      <c r="F206" s="135" t="s">
        <v>196</v>
      </c>
      <c r="G206" s="136">
        <v>0</v>
      </c>
      <c r="H206" s="137">
        <f t="shared" si="66"/>
        <v>0</v>
      </c>
      <c r="I206" s="136">
        <f t="shared" si="67"/>
        <v>0</v>
      </c>
      <c r="J206" s="138"/>
      <c r="K206" s="68">
        <v>0</v>
      </c>
      <c r="L206" s="68">
        <v>0</v>
      </c>
      <c r="M206" s="44">
        <f t="shared" si="48"/>
        <v>0</v>
      </c>
      <c r="N206" s="45">
        <f t="shared" ref="N206" si="87">+N207</f>
        <v>29</v>
      </c>
      <c r="O206" s="45">
        <f t="shared" si="70"/>
        <v>29</v>
      </c>
      <c r="P206" s="108">
        <v>0</v>
      </c>
      <c r="Q206" s="108">
        <f t="shared" si="85"/>
        <v>29</v>
      </c>
      <c r="R206" s="16"/>
      <c r="S206" s="13"/>
      <c r="T206" s="13"/>
      <c r="U206" s="13"/>
      <c r="V206" s="13"/>
    </row>
    <row r="207" spans="1:22" s="12" customFormat="1" ht="13" hidden="1" thickBot="1" x14ac:dyDescent="0.3">
      <c r="A207" s="153"/>
      <c r="B207" s="154"/>
      <c r="C207" s="155"/>
      <c r="D207" s="156">
        <v>3419</v>
      </c>
      <c r="E207" s="157">
        <v>5222</v>
      </c>
      <c r="F207" s="144" t="s">
        <v>30</v>
      </c>
      <c r="G207" s="145">
        <v>0</v>
      </c>
      <c r="H207" s="146">
        <v>0</v>
      </c>
      <c r="I207" s="145">
        <f t="shared" si="67"/>
        <v>0</v>
      </c>
      <c r="J207" s="147"/>
      <c r="K207" s="77">
        <v>0</v>
      </c>
      <c r="L207" s="107">
        <v>0</v>
      </c>
      <c r="M207" s="91">
        <f t="shared" si="48"/>
        <v>0</v>
      </c>
      <c r="N207" s="92">
        <v>29</v>
      </c>
      <c r="O207" s="92">
        <f t="shared" si="70"/>
        <v>29</v>
      </c>
      <c r="P207" s="108">
        <v>0</v>
      </c>
      <c r="Q207" s="108">
        <f t="shared" si="85"/>
        <v>29</v>
      </c>
      <c r="R207" s="16"/>
      <c r="S207" s="13"/>
      <c r="T207" s="13"/>
      <c r="U207" s="13"/>
      <c r="V207" s="13"/>
    </row>
    <row r="208" spans="1:22" s="12" customFormat="1" ht="34.5" hidden="1" x14ac:dyDescent="0.25">
      <c r="A208" s="148" t="s">
        <v>18</v>
      </c>
      <c r="B208" s="149">
        <f t="shared" si="73"/>
        <v>3040187</v>
      </c>
      <c r="C208" s="150" t="s">
        <v>26</v>
      </c>
      <c r="D208" s="151" t="s">
        <v>19</v>
      </c>
      <c r="E208" s="152" t="s">
        <v>19</v>
      </c>
      <c r="F208" s="135" t="s">
        <v>197</v>
      </c>
      <c r="G208" s="136">
        <v>0</v>
      </c>
      <c r="H208" s="137">
        <f t="shared" si="66"/>
        <v>0</v>
      </c>
      <c r="I208" s="136">
        <f t="shared" si="67"/>
        <v>0</v>
      </c>
      <c r="J208" s="138"/>
      <c r="K208" s="68">
        <v>0</v>
      </c>
      <c r="L208" s="68">
        <v>0</v>
      </c>
      <c r="M208" s="44">
        <f t="shared" si="48"/>
        <v>0</v>
      </c>
      <c r="N208" s="45">
        <f t="shared" ref="N208" si="88">+N209</f>
        <v>80</v>
      </c>
      <c r="O208" s="45">
        <f t="shared" si="70"/>
        <v>80</v>
      </c>
      <c r="P208" s="108">
        <v>0</v>
      </c>
      <c r="Q208" s="108">
        <f t="shared" si="85"/>
        <v>80</v>
      </c>
      <c r="R208" s="16"/>
      <c r="S208" s="13"/>
      <c r="T208" s="13"/>
      <c r="U208" s="13"/>
      <c r="V208" s="13"/>
    </row>
    <row r="209" spans="1:22" s="12" customFormat="1" ht="13" hidden="1" thickBot="1" x14ac:dyDescent="0.3">
      <c r="A209" s="153"/>
      <c r="B209" s="154"/>
      <c r="C209" s="155"/>
      <c r="D209" s="156">
        <v>3419</v>
      </c>
      <c r="E209" s="157">
        <v>5222</v>
      </c>
      <c r="F209" s="144" t="s">
        <v>30</v>
      </c>
      <c r="G209" s="145">
        <v>0</v>
      </c>
      <c r="H209" s="146">
        <v>0</v>
      </c>
      <c r="I209" s="145">
        <f t="shared" si="67"/>
        <v>0</v>
      </c>
      <c r="J209" s="147"/>
      <c r="K209" s="77">
        <v>0</v>
      </c>
      <c r="L209" s="107">
        <v>0</v>
      </c>
      <c r="M209" s="91">
        <f t="shared" si="48"/>
        <v>0</v>
      </c>
      <c r="N209" s="92">
        <v>80</v>
      </c>
      <c r="O209" s="92">
        <f t="shared" si="70"/>
        <v>80</v>
      </c>
      <c r="P209" s="108">
        <v>0</v>
      </c>
      <c r="Q209" s="108">
        <f t="shared" si="85"/>
        <v>80</v>
      </c>
      <c r="R209" s="16"/>
      <c r="S209" s="13"/>
      <c r="T209" s="13"/>
      <c r="U209" s="13"/>
      <c r="V209" s="13"/>
    </row>
    <row r="210" spans="1:22" s="12" customFormat="1" ht="23" hidden="1" x14ac:dyDescent="0.25">
      <c r="A210" s="148" t="s">
        <v>18</v>
      </c>
      <c r="B210" s="149">
        <f t="shared" si="73"/>
        <v>3040188</v>
      </c>
      <c r="C210" s="150" t="s">
        <v>26</v>
      </c>
      <c r="D210" s="151" t="s">
        <v>19</v>
      </c>
      <c r="E210" s="152" t="s">
        <v>19</v>
      </c>
      <c r="F210" s="135" t="s">
        <v>198</v>
      </c>
      <c r="G210" s="136">
        <v>0</v>
      </c>
      <c r="H210" s="137">
        <f t="shared" si="66"/>
        <v>0</v>
      </c>
      <c r="I210" s="136">
        <f t="shared" si="67"/>
        <v>0</v>
      </c>
      <c r="J210" s="138"/>
      <c r="K210" s="68">
        <v>0</v>
      </c>
      <c r="L210" s="68">
        <v>0</v>
      </c>
      <c r="M210" s="44">
        <f t="shared" si="48"/>
        <v>0</v>
      </c>
      <c r="N210" s="45">
        <f t="shared" ref="N210" si="89">+N211</f>
        <v>52</v>
      </c>
      <c r="O210" s="45">
        <f t="shared" si="70"/>
        <v>52</v>
      </c>
      <c r="P210" s="108">
        <v>0</v>
      </c>
      <c r="Q210" s="108">
        <f t="shared" si="85"/>
        <v>52</v>
      </c>
      <c r="R210" s="16"/>
      <c r="S210" s="13"/>
      <c r="T210" s="13"/>
      <c r="U210" s="13"/>
      <c r="V210" s="13"/>
    </row>
    <row r="211" spans="1:22" s="12" customFormat="1" ht="13" hidden="1" thickBot="1" x14ac:dyDescent="0.3">
      <c r="A211" s="153"/>
      <c r="B211" s="154"/>
      <c r="C211" s="155"/>
      <c r="D211" s="156">
        <v>3419</v>
      </c>
      <c r="E211" s="157">
        <v>5222</v>
      </c>
      <c r="F211" s="144" t="s">
        <v>30</v>
      </c>
      <c r="G211" s="145">
        <v>0</v>
      </c>
      <c r="H211" s="146">
        <v>0</v>
      </c>
      <c r="I211" s="145">
        <f t="shared" si="67"/>
        <v>0</v>
      </c>
      <c r="J211" s="147"/>
      <c r="K211" s="77">
        <v>0</v>
      </c>
      <c r="L211" s="107">
        <v>0</v>
      </c>
      <c r="M211" s="91">
        <f t="shared" si="48"/>
        <v>0</v>
      </c>
      <c r="N211" s="92">
        <v>52</v>
      </c>
      <c r="O211" s="92">
        <f t="shared" si="70"/>
        <v>52</v>
      </c>
      <c r="P211" s="108">
        <v>0</v>
      </c>
      <c r="Q211" s="108">
        <f t="shared" si="85"/>
        <v>52</v>
      </c>
      <c r="R211" s="16"/>
      <c r="S211" s="13"/>
      <c r="T211" s="13"/>
      <c r="U211" s="13"/>
      <c r="V211" s="13"/>
    </row>
    <row r="212" spans="1:22" s="12" customFormat="1" ht="23" hidden="1" x14ac:dyDescent="0.25">
      <c r="A212" s="148" t="s">
        <v>18</v>
      </c>
      <c r="B212" s="149">
        <f t="shared" si="73"/>
        <v>3040189</v>
      </c>
      <c r="C212" s="150" t="s">
        <v>26</v>
      </c>
      <c r="D212" s="151" t="s">
        <v>19</v>
      </c>
      <c r="E212" s="152" t="s">
        <v>19</v>
      </c>
      <c r="F212" s="135" t="s">
        <v>199</v>
      </c>
      <c r="G212" s="136">
        <v>0</v>
      </c>
      <c r="H212" s="137">
        <f t="shared" si="66"/>
        <v>0</v>
      </c>
      <c r="I212" s="136">
        <f t="shared" si="67"/>
        <v>0</v>
      </c>
      <c r="J212" s="138"/>
      <c r="K212" s="68">
        <v>0</v>
      </c>
      <c r="L212" s="68">
        <v>0</v>
      </c>
      <c r="M212" s="44">
        <f t="shared" si="48"/>
        <v>0</v>
      </c>
      <c r="N212" s="45">
        <f t="shared" ref="N212" si="90">+N213</f>
        <v>80</v>
      </c>
      <c r="O212" s="45">
        <f t="shared" si="70"/>
        <v>80</v>
      </c>
      <c r="P212" s="108">
        <v>0</v>
      </c>
      <c r="Q212" s="108">
        <f t="shared" si="85"/>
        <v>80</v>
      </c>
      <c r="R212" s="16"/>
      <c r="S212" s="13"/>
      <c r="T212" s="13"/>
      <c r="U212" s="13"/>
      <c r="V212" s="13"/>
    </row>
    <row r="213" spans="1:22" s="12" customFormat="1" ht="13" hidden="1" thickBot="1" x14ac:dyDescent="0.3">
      <c r="A213" s="153"/>
      <c r="B213" s="154"/>
      <c r="C213" s="155"/>
      <c r="D213" s="156">
        <v>3419</v>
      </c>
      <c r="E213" s="157">
        <v>5222</v>
      </c>
      <c r="F213" s="144" t="s">
        <v>30</v>
      </c>
      <c r="G213" s="145">
        <v>0</v>
      </c>
      <c r="H213" s="146">
        <v>0</v>
      </c>
      <c r="I213" s="145">
        <f t="shared" si="67"/>
        <v>0</v>
      </c>
      <c r="J213" s="147"/>
      <c r="K213" s="77">
        <v>0</v>
      </c>
      <c r="L213" s="107">
        <v>0</v>
      </c>
      <c r="M213" s="91">
        <f t="shared" si="48"/>
        <v>0</v>
      </c>
      <c r="N213" s="92">
        <v>80</v>
      </c>
      <c r="O213" s="92">
        <f t="shared" si="70"/>
        <v>80</v>
      </c>
      <c r="P213" s="108">
        <v>0</v>
      </c>
      <c r="Q213" s="108">
        <f t="shared" si="85"/>
        <v>80</v>
      </c>
      <c r="R213" s="16"/>
      <c r="S213" s="13"/>
      <c r="T213" s="13"/>
      <c r="U213" s="13"/>
      <c r="V213" s="13"/>
    </row>
    <row r="214" spans="1:22" s="12" customFormat="1" ht="23" hidden="1" x14ac:dyDescent="0.25">
      <c r="A214" s="148" t="s">
        <v>18</v>
      </c>
      <c r="B214" s="149">
        <f t="shared" si="73"/>
        <v>3040190</v>
      </c>
      <c r="C214" s="150" t="s">
        <v>26</v>
      </c>
      <c r="D214" s="151" t="s">
        <v>19</v>
      </c>
      <c r="E214" s="152" t="s">
        <v>19</v>
      </c>
      <c r="F214" s="135" t="s">
        <v>200</v>
      </c>
      <c r="G214" s="136">
        <v>0</v>
      </c>
      <c r="H214" s="137">
        <f t="shared" si="66"/>
        <v>0</v>
      </c>
      <c r="I214" s="136">
        <f t="shared" si="67"/>
        <v>0</v>
      </c>
      <c r="J214" s="138"/>
      <c r="K214" s="68">
        <v>0</v>
      </c>
      <c r="L214" s="68">
        <v>0</v>
      </c>
      <c r="M214" s="44">
        <f t="shared" si="48"/>
        <v>0</v>
      </c>
      <c r="N214" s="45">
        <f t="shared" ref="N214" si="91">+N215</f>
        <v>80</v>
      </c>
      <c r="O214" s="45">
        <f t="shared" si="70"/>
        <v>80</v>
      </c>
      <c r="P214" s="108">
        <v>0</v>
      </c>
      <c r="Q214" s="108">
        <f t="shared" si="85"/>
        <v>80</v>
      </c>
      <c r="R214" s="16"/>
      <c r="S214" s="13"/>
      <c r="T214" s="13"/>
      <c r="U214" s="13"/>
      <c r="V214" s="13"/>
    </row>
    <row r="215" spans="1:22" s="12" customFormat="1" ht="13" hidden="1" thickBot="1" x14ac:dyDescent="0.3">
      <c r="A215" s="153"/>
      <c r="B215" s="154"/>
      <c r="C215" s="155"/>
      <c r="D215" s="156">
        <v>3419</v>
      </c>
      <c r="E215" s="157">
        <v>5222</v>
      </c>
      <c r="F215" s="144" t="s">
        <v>30</v>
      </c>
      <c r="G215" s="145">
        <v>0</v>
      </c>
      <c r="H215" s="146">
        <v>0</v>
      </c>
      <c r="I215" s="145">
        <f t="shared" si="67"/>
        <v>0</v>
      </c>
      <c r="J215" s="147"/>
      <c r="K215" s="77">
        <v>0</v>
      </c>
      <c r="L215" s="107">
        <v>0</v>
      </c>
      <c r="M215" s="91">
        <f t="shared" si="48"/>
        <v>0</v>
      </c>
      <c r="N215" s="92">
        <v>80</v>
      </c>
      <c r="O215" s="92">
        <f t="shared" si="70"/>
        <v>80</v>
      </c>
      <c r="P215" s="108">
        <v>0</v>
      </c>
      <c r="Q215" s="108">
        <f t="shared" si="85"/>
        <v>80</v>
      </c>
      <c r="R215" s="16"/>
      <c r="S215" s="13"/>
      <c r="T215" s="13"/>
      <c r="U215" s="13"/>
      <c r="V215" s="13"/>
    </row>
    <row r="216" spans="1:22" s="12" customFormat="1" ht="23" hidden="1" x14ac:dyDescent="0.25">
      <c r="A216" s="148" t="s">
        <v>18</v>
      </c>
      <c r="B216" s="149">
        <f t="shared" si="73"/>
        <v>3040191</v>
      </c>
      <c r="C216" s="150" t="s">
        <v>26</v>
      </c>
      <c r="D216" s="151" t="s">
        <v>19</v>
      </c>
      <c r="E216" s="152" t="s">
        <v>19</v>
      </c>
      <c r="F216" s="135" t="s">
        <v>201</v>
      </c>
      <c r="G216" s="136">
        <v>0</v>
      </c>
      <c r="H216" s="137">
        <f t="shared" si="66"/>
        <v>0</v>
      </c>
      <c r="I216" s="136">
        <f t="shared" si="67"/>
        <v>0</v>
      </c>
      <c r="J216" s="138"/>
      <c r="K216" s="68">
        <v>0</v>
      </c>
      <c r="L216" s="68">
        <v>0</v>
      </c>
      <c r="M216" s="44">
        <f t="shared" si="48"/>
        <v>0</v>
      </c>
      <c r="N216" s="45">
        <f t="shared" ref="N216" si="92">+N217</f>
        <v>28</v>
      </c>
      <c r="O216" s="45">
        <f t="shared" si="70"/>
        <v>28</v>
      </c>
      <c r="P216" s="108">
        <v>0</v>
      </c>
      <c r="Q216" s="108">
        <f t="shared" si="85"/>
        <v>28</v>
      </c>
      <c r="R216" s="16"/>
      <c r="S216" s="13"/>
      <c r="T216" s="13"/>
      <c r="U216" s="13"/>
      <c r="V216" s="13"/>
    </row>
    <row r="217" spans="1:22" s="12" customFormat="1" ht="23.5" hidden="1" thickBot="1" x14ac:dyDescent="0.3">
      <c r="A217" s="153"/>
      <c r="B217" s="154"/>
      <c r="C217" s="155"/>
      <c r="D217" s="156">
        <v>3419</v>
      </c>
      <c r="E217" s="157">
        <v>5221</v>
      </c>
      <c r="F217" s="144" t="s">
        <v>202</v>
      </c>
      <c r="G217" s="145">
        <v>0</v>
      </c>
      <c r="H217" s="146">
        <v>0</v>
      </c>
      <c r="I217" s="145">
        <f t="shared" si="67"/>
        <v>0</v>
      </c>
      <c r="J217" s="147"/>
      <c r="K217" s="77">
        <v>0</v>
      </c>
      <c r="L217" s="107">
        <v>0</v>
      </c>
      <c r="M217" s="91">
        <f t="shared" si="48"/>
        <v>0</v>
      </c>
      <c r="N217" s="92">
        <v>28</v>
      </c>
      <c r="O217" s="92">
        <f t="shared" si="70"/>
        <v>28</v>
      </c>
      <c r="P217" s="108">
        <v>0</v>
      </c>
      <c r="Q217" s="108">
        <f t="shared" si="85"/>
        <v>28</v>
      </c>
      <c r="R217" s="16"/>
      <c r="S217" s="13"/>
      <c r="T217" s="13"/>
      <c r="U217" s="13"/>
      <c r="V217" s="13"/>
    </row>
    <row r="218" spans="1:22" s="12" customFormat="1" ht="23" hidden="1" x14ac:dyDescent="0.25">
      <c r="A218" s="148" t="s">
        <v>18</v>
      </c>
      <c r="B218" s="149">
        <f t="shared" si="73"/>
        <v>3040192</v>
      </c>
      <c r="C218" s="150" t="s">
        <v>26</v>
      </c>
      <c r="D218" s="151" t="s">
        <v>19</v>
      </c>
      <c r="E218" s="152" t="s">
        <v>19</v>
      </c>
      <c r="F218" s="135" t="s">
        <v>203</v>
      </c>
      <c r="G218" s="136">
        <v>0</v>
      </c>
      <c r="H218" s="137">
        <f t="shared" si="66"/>
        <v>0</v>
      </c>
      <c r="I218" s="136">
        <f t="shared" si="67"/>
        <v>0</v>
      </c>
      <c r="J218" s="138"/>
      <c r="K218" s="68">
        <v>0</v>
      </c>
      <c r="L218" s="68">
        <v>0</v>
      </c>
      <c r="M218" s="44">
        <f t="shared" si="48"/>
        <v>0</v>
      </c>
      <c r="N218" s="45">
        <f t="shared" ref="N218" si="93">+N219</f>
        <v>80</v>
      </c>
      <c r="O218" s="45">
        <f t="shared" si="70"/>
        <v>80</v>
      </c>
      <c r="P218" s="108">
        <v>0</v>
      </c>
      <c r="Q218" s="108">
        <f t="shared" si="85"/>
        <v>80</v>
      </c>
      <c r="R218" s="16"/>
      <c r="S218" s="13"/>
      <c r="T218" s="13"/>
      <c r="U218" s="13"/>
      <c r="V218" s="13"/>
    </row>
    <row r="219" spans="1:22" s="12" customFormat="1" ht="13" hidden="1" thickBot="1" x14ac:dyDescent="0.3">
      <c r="A219" s="153"/>
      <c r="B219" s="154"/>
      <c r="C219" s="155"/>
      <c r="D219" s="156">
        <v>3419</v>
      </c>
      <c r="E219" s="157">
        <v>5222</v>
      </c>
      <c r="F219" s="144" t="s">
        <v>30</v>
      </c>
      <c r="G219" s="145">
        <v>0</v>
      </c>
      <c r="H219" s="146">
        <v>0</v>
      </c>
      <c r="I219" s="145">
        <f t="shared" si="67"/>
        <v>0</v>
      </c>
      <c r="J219" s="147"/>
      <c r="K219" s="77">
        <v>0</v>
      </c>
      <c r="L219" s="107">
        <v>0</v>
      </c>
      <c r="M219" s="91">
        <f t="shared" si="48"/>
        <v>0</v>
      </c>
      <c r="N219" s="92">
        <v>80</v>
      </c>
      <c r="O219" s="92">
        <f t="shared" si="70"/>
        <v>80</v>
      </c>
      <c r="P219" s="108">
        <v>0</v>
      </c>
      <c r="Q219" s="108">
        <f t="shared" si="85"/>
        <v>80</v>
      </c>
      <c r="R219" s="16"/>
      <c r="S219" s="13"/>
      <c r="T219" s="13"/>
      <c r="U219" s="13"/>
      <c r="V219" s="13"/>
    </row>
    <row r="220" spans="1:22" s="12" customFormat="1" ht="23" hidden="1" x14ac:dyDescent="0.25">
      <c r="A220" s="148" t="s">
        <v>18</v>
      </c>
      <c r="B220" s="149">
        <f t="shared" si="73"/>
        <v>3040193</v>
      </c>
      <c r="C220" s="150" t="s">
        <v>26</v>
      </c>
      <c r="D220" s="151" t="s">
        <v>19</v>
      </c>
      <c r="E220" s="152" t="s">
        <v>19</v>
      </c>
      <c r="F220" s="135" t="s">
        <v>204</v>
      </c>
      <c r="G220" s="136">
        <v>0</v>
      </c>
      <c r="H220" s="137">
        <f t="shared" si="66"/>
        <v>0</v>
      </c>
      <c r="I220" s="136">
        <f t="shared" si="67"/>
        <v>0</v>
      </c>
      <c r="J220" s="138"/>
      <c r="K220" s="68">
        <v>0</v>
      </c>
      <c r="L220" s="68">
        <v>0</v>
      </c>
      <c r="M220" s="44">
        <f t="shared" si="48"/>
        <v>0</v>
      </c>
      <c r="N220" s="45">
        <f t="shared" ref="N220" si="94">+N221</f>
        <v>80</v>
      </c>
      <c r="O220" s="45">
        <f t="shared" si="70"/>
        <v>80</v>
      </c>
      <c r="P220" s="108">
        <v>0</v>
      </c>
      <c r="Q220" s="108">
        <f t="shared" si="85"/>
        <v>80</v>
      </c>
      <c r="R220" s="16"/>
      <c r="S220" s="13"/>
      <c r="T220" s="13"/>
      <c r="U220" s="13"/>
      <c r="V220" s="13"/>
    </row>
    <row r="221" spans="1:22" s="12" customFormat="1" ht="13" hidden="1" thickBot="1" x14ac:dyDescent="0.3">
      <c r="A221" s="153"/>
      <c r="B221" s="154"/>
      <c r="C221" s="155"/>
      <c r="D221" s="156">
        <v>3419</v>
      </c>
      <c r="E221" s="157">
        <v>5222</v>
      </c>
      <c r="F221" s="144" t="s">
        <v>30</v>
      </c>
      <c r="G221" s="145">
        <v>0</v>
      </c>
      <c r="H221" s="146">
        <v>0</v>
      </c>
      <c r="I221" s="145">
        <f t="shared" si="67"/>
        <v>0</v>
      </c>
      <c r="J221" s="147"/>
      <c r="K221" s="77">
        <v>0</v>
      </c>
      <c r="L221" s="107">
        <v>0</v>
      </c>
      <c r="M221" s="91">
        <f t="shared" si="48"/>
        <v>0</v>
      </c>
      <c r="N221" s="92">
        <v>80</v>
      </c>
      <c r="O221" s="92">
        <f t="shared" si="70"/>
        <v>80</v>
      </c>
      <c r="P221" s="108">
        <v>0</v>
      </c>
      <c r="Q221" s="108">
        <f t="shared" si="85"/>
        <v>80</v>
      </c>
      <c r="R221" s="16"/>
      <c r="S221" s="13"/>
      <c r="T221" s="13"/>
      <c r="U221" s="13"/>
      <c r="V221" s="13"/>
    </row>
    <row r="222" spans="1:22" s="12" customFormat="1" ht="23" hidden="1" x14ac:dyDescent="0.25">
      <c r="A222" s="148" t="s">
        <v>18</v>
      </c>
      <c r="B222" s="149">
        <f t="shared" si="73"/>
        <v>3040194</v>
      </c>
      <c r="C222" s="150" t="s">
        <v>26</v>
      </c>
      <c r="D222" s="151" t="s">
        <v>19</v>
      </c>
      <c r="E222" s="152" t="s">
        <v>19</v>
      </c>
      <c r="F222" s="135" t="s">
        <v>205</v>
      </c>
      <c r="G222" s="136">
        <v>0</v>
      </c>
      <c r="H222" s="137">
        <f t="shared" si="66"/>
        <v>0</v>
      </c>
      <c r="I222" s="136">
        <f t="shared" si="67"/>
        <v>0</v>
      </c>
      <c r="J222" s="138"/>
      <c r="K222" s="68">
        <v>0</v>
      </c>
      <c r="L222" s="68">
        <v>0</v>
      </c>
      <c r="M222" s="44">
        <f t="shared" si="48"/>
        <v>0</v>
      </c>
      <c r="N222" s="45">
        <f t="shared" ref="N222" si="95">+N223</f>
        <v>20</v>
      </c>
      <c r="O222" s="45">
        <f t="shared" si="70"/>
        <v>20</v>
      </c>
      <c r="P222" s="108">
        <v>0</v>
      </c>
      <c r="Q222" s="108">
        <f t="shared" si="85"/>
        <v>20</v>
      </c>
      <c r="R222" s="16"/>
      <c r="S222" s="13"/>
      <c r="T222" s="13"/>
      <c r="U222" s="13"/>
      <c r="V222" s="13"/>
    </row>
    <row r="223" spans="1:22" s="12" customFormat="1" ht="13" hidden="1" thickBot="1" x14ac:dyDescent="0.3">
      <c r="A223" s="153"/>
      <c r="B223" s="154"/>
      <c r="C223" s="155"/>
      <c r="D223" s="156">
        <v>3419</v>
      </c>
      <c r="E223" s="157">
        <v>5222</v>
      </c>
      <c r="F223" s="144" t="s">
        <v>30</v>
      </c>
      <c r="G223" s="145">
        <v>0</v>
      </c>
      <c r="H223" s="146">
        <v>0</v>
      </c>
      <c r="I223" s="145">
        <f t="shared" si="67"/>
        <v>0</v>
      </c>
      <c r="J223" s="147"/>
      <c r="K223" s="77">
        <v>0</v>
      </c>
      <c r="L223" s="107">
        <v>0</v>
      </c>
      <c r="M223" s="91">
        <f t="shared" si="48"/>
        <v>0</v>
      </c>
      <c r="N223" s="92">
        <v>20</v>
      </c>
      <c r="O223" s="92">
        <f t="shared" si="70"/>
        <v>20</v>
      </c>
      <c r="P223" s="108">
        <v>0</v>
      </c>
      <c r="Q223" s="108">
        <f t="shared" si="85"/>
        <v>20</v>
      </c>
      <c r="R223" s="16"/>
      <c r="S223" s="13"/>
      <c r="T223" s="13"/>
      <c r="U223" s="13"/>
      <c r="V223" s="13"/>
    </row>
    <row r="224" spans="1:22" s="12" customFormat="1" ht="23" hidden="1" x14ac:dyDescent="0.25">
      <c r="A224" s="148" t="s">
        <v>18</v>
      </c>
      <c r="B224" s="149">
        <f t="shared" si="73"/>
        <v>3040195</v>
      </c>
      <c r="C224" s="150" t="s">
        <v>26</v>
      </c>
      <c r="D224" s="151" t="s">
        <v>19</v>
      </c>
      <c r="E224" s="152" t="s">
        <v>19</v>
      </c>
      <c r="F224" s="135" t="s">
        <v>206</v>
      </c>
      <c r="G224" s="136">
        <v>0</v>
      </c>
      <c r="H224" s="137">
        <f t="shared" si="66"/>
        <v>0</v>
      </c>
      <c r="I224" s="136">
        <f t="shared" si="67"/>
        <v>0</v>
      </c>
      <c r="J224" s="138"/>
      <c r="K224" s="68">
        <v>0</v>
      </c>
      <c r="L224" s="68">
        <v>0</v>
      </c>
      <c r="M224" s="44">
        <f t="shared" si="48"/>
        <v>0</v>
      </c>
      <c r="N224" s="45">
        <f t="shared" ref="N224" si="96">+N225</f>
        <v>80</v>
      </c>
      <c r="O224" s="45">
        <f t="shared" si="70"/>
        <v>80</v>
      </c>
      <c r="P224" s="108">
        <v>0</v>
      </c>
      <c r="Q224" s="108">
        <f t="shared" si="85"/>
        <v>80</v>
      </c>
      <c r="R224" s="16"/>
      <c r="S224" s="13"/>
      <c r="T224" s="13"/>
      <c r="U224" s="13"/>
      <c r="V224" s="13"/>
    </row>
    <row r="225" spans="1:22" s="12" customFormat="1" ht="13" hidden="1" thickBot="1" x14ac:dyDescent="0.3">
      <c r="A225" s="153"/>
      <c r="B225" s="154"/>
      <c r="C225" s="155"/>
      <c r="D225" s="156">
        <v>3419</v>
      </c>
      <c r="E225" s="157">
        <v>5222</v>
      </c>
      <c r="F225" s="144" t="s">
        <v>30</v>
      </c>
      <c r="G225" s="145">
        <v>0</v>
      </c>
      <c r="H225" s="146">
        <v>0</v>
      </c>
      <c r="I225" s="145">
        <f t="shared" si="67"/>
        <v>0</v>
      </c>
      <c r="J225" s="147"/>
      <c r="K225" s="77">
        <v>0</v>
      </c>
      <c r="L225" s="107">
        <v>0</v>
      </c>
      <c r="M225" s="91">
        <f t="shared" si="48"/>
        <v>0</v>
      </c>
      <c r="N225" s="92">
        <v>80</v>
      </c>
      <c r="O225" s="92">
        <f t="shared" si="70"/>
        <v>80</v>
      </c>
      <c r="P225" s="108">
        <v>0</v>
      </c>
      <c r="Q225" s="108">
        <f t="shared" si="85"/>
        <v>80</v>
      </c>
      <c r="R225" s="16"/>
      <c r="S225" s="13"/>
      <c r="T225" s="13"/>
      <c r="U225" s="13"/>
      <c r="V225" s="13"/>
    </row>
    <row r="226" spans="1:22" s="12" customFormat="1" ht="23" hidden="1" x14ac:dyDescent="0.25">
      <c r="A226" s="148" t="s">
        <v>18</v>
      </c>
      <c r="B226" s="149">
        <f t="shared" si="73"/>
        <v>3040196</v>
      </c>
      <c r="C226" s="150" t="s">
        <v>26</v>
      </c>
      <c r="D226" s="151" t="s">
        <v>19</v>
      </c>
      <c r="E226" s="152" t="s">
        <v>19</v>
      </c>
      <c r="F226" s="135" t="s">
        <v>207</v>
      </c>
      <c r="G226" s="136">
        <v>0</v>
      </c>
      <c r="H226" s="137">
        <f t="shared" si="66"/>
        <v>0</v>
      </c>
      <c r="I226" s="136">
        <f t="shared" si="67"/>
        <v>0</v>
      </c>
      <c r="J226" s="138"/>
      <c r="K226" s="68">
        <v>0</v>
      </c>
      <c r="L226" s="68">
        <v>0</v>
      </c>
      <c r="M226" s="44">
        <f t="shared" si="48"/>
        <v>0</v>
      </c>
      <c r="N226" s="45">
        <f t="shared" ref="N226" si="97">+N227</f>
        <v>80</v>
      </c>
      <c r="O226" s="45">
        <f t="shared" si="70"/>
        <v>80</v>
      </c>
      <c r="P226" s="108">
        <v>0</v>
      </c>
      <c r="Q226" s="108">
        <f t="shared" si="85"/>
        <v>80</v>
      </c>
      <c r="R226" s="16"/>
      <c r="S226" s="13"/>
      <c r="T226" s="13"/>
      <c r="U226" s="13"/>
      <c r="V226" s="13"/>
    </row>
    <row r="227" spans="1:22" s="12" customFormat="1" ht="13" hidden="1" thickBot="1" x14ac:dyDescent="0.3">
      <c r="A227" s="153"/>
      <c r="B227" s="154"/>
      <c r="C227" s="155"/>
      <c r="D227" s="156">
        <v>3419</v>
      </c>
      <c r="E227" s="157">
        <v>5222</v>
      </c>
      <c r="F227" s="144" t="s">
        <v>30</v>
      </c>
      <c r="G227" s="145">
        <v>0</v>
      </c>
      <c r="H227" s="146">
        <v>0</v>
      </c>
      <c r="I227" s="145">
        <f t="shared" si="67"/>
        <v>0</v>
      </c>
      <c r="J227" s="147"/>
      <c r="K227" s="77">
        <v>0</v>
      </c>
      <c r="L227" s="107">
        <v>0</v>
      </c>
      <c r="M227" s="91">
        <f t="shared" si="48"/>
        <v>0</v>
      </c>
      <c r="N227" s="92">
        <v>80</v>
      </c>
      <c r="O227" s="92">
        <f t="shared" si="70"/>
        <v>80</v>
      </c>
      <c r="P227" s="108">
        <v>0</v>
      </c>
      <c r="Q227" s="108">
        <f t="shared" si="85"/>
        <v>80</v>
      </c>
      <c r="R227" s="16"/>
      <c r="S227" s="13"/>
      <c r="T227" s="13"/>
      <c r="U227" s="13"/>
      <c r="V227" s="13"/>
    </row>
    <row r="228" spans="1:22" s="12" customFormat="1" ht="34.5" hidden="1" x14ac:dyDescent="0.25">
      <c r="A228" s="148" t="s">
        <v>18</v>
      </c>
      <c r="B228" s="149">
        <f t="shared" si="73"/>
        <v>3040197</v>
      </c>
      <c r="C228" s="150" t="s">
        <v>26</v>
      </c>
      <c r="D228" s="151" t="s">
        <v>19</v>
      </c>
      <c r="E228" s="152" t="s">
        <v>19</v>
      </c>
      <c r="F228" s="135" t="s">
        <v>208</v>
      </c>
      <c r="G228" s="136">
        <v>0</v>
      </c>
      <c r="H228" s="137">
        <f t="shared" si="66"/>
        <v>0</v>
      </c>
      <c r="I228" s="136">
        <f t="shared" si="67"/>
        <v>0</v>
      </c>
      <c r="J228" s="138"/>
      <c r="K228" s="68">
        <v>0</v>
      </c>
      <c r="L228" s="68">
        <v>0</v>
      </c>
      <c r="M228" s="44">
        <f t="shared" si="48"/>
        <v>0</v>
      </c>
      <c r="N228" s="45">
        <f t="shared" ref="N228" si="98">+N229</f>
        <v>80</v>
      </c>
      <c r="O228" s="45">
        <f t="shared" si="70"/>
        <v>80</v>
      </c>
      <c r="P228" s="108">
        <v>0</v>
      </c>
      <c r="Q228" s="108">
        <f t="shared" si="85"/>
        <v>80</v>
      </c>
      <c r="R228" s="16"/>
      <c r="S228" s="13"/>
      <c r="T228" s="13"/>
      <c r="U228" s="13"/>
      <c r="V228" s="13"/>
    </row>
    <row r="229" spans="1:22" s="12" customFormat="1" ht="13" hidden="1" thickBot="1" x14ac:dyDescent="0.3">
      <c r="A229" s="153"/>
      <c r="B229" s="154"/>
      <c r="C229" s="155"/>
      <c r="D229" s="156">
        <v>3419</v>
      </c>
      <c r="E229" s="157">
        <v>5222</v>
      </c>
      <c r="F229" s="144" t="s">
        <v>30</v>
      </c>
      <c r="G229" s="145">
        <v>0</v>
      </c>
      <c r="H229" s="146">
        <v>0</v>
      </c>
      <c r="I229" s="145">
        <f t="shared" si="67"/>
        <v>0</v>
      </c>
      <c r="J229" s="147"/>
      <c r="K229" s="77">
        <v>0</v>
      </c>
      <c r="L229" s="107">
        <v>0</v>
      </c>
      <c r="M229" s="91">
        <f t="shared" si="48"/>
        <v>0</v>
      </c>
      <c r="N229" s="92">
        <v>80</v>
      </c>
      <c r="O229" s="92">
        <f t="shared" si="70"/>
        <v>80</v>
      </c>
      <c r="P229" s="108">
        <v>0</v>
      </c>
      <c r="Q229" s="108">
        <f t="shared" si="85"/>
        <v>80</v>
      </c>
      <c r="R229" s="16"/>
      <c r="S229" s="13"/>
      <c r="T229" s="13"/>
      <c r="U229" s="13"/>
      <c r="V229" s="13"/>
    </row>
    <row r="230" spans="1:22" s="12" customFormat="1" ht="23" hidden="1" x14ac:dyDescent="0.25">
      <c r="A230" s="148" t="s">
        <v>18</v>
      </c>
      <c r="B230" s="149">
        <f t="shared" si="73"/>
        <v>3040198</v>
      </c>
      <c r="C230" s="150" t="s">
        <v>26</v>
      </c>
      <c r="D230" s="151" t="s">
        <v>19</v>
      </c>
      <c r="E230" s="152" t="s">
        <v>19</v>
      </c>
      <c r="F230" s="135" t="s">
        <v>209</v>
      </c>
      <c r="G230" s="136">
        <v>0</v>
      </c>
      <c r="H230" s="137">
        <f t="shared" si="66"/>
        <v>0</v>
      </c>
      <c r="I230" s="136">
        <f t="shared" si="67"/>
        <v>0</v>
      </c>
      <c r="J230" s="138"/>
      <c r="K230" s="68">
        <v>0</v>
      </c>
      <c r="L230" s="68">
        <v>0</v>
      </c>
      <c r="M230" s="44">
        <f t="shared" si="48"/>
        <v>0</v>
      </c>
      <c r="N230" s="45">
        <f t="shared" ref="N230" si="99">+N231</f>
        <v>32</v>
      </c>
      <c r="O230" s="45">
        <f t="shared" si="70"/>
        <v>32</v>
      </c>
      <c r="P230" s="108">
        <v>0</v>
      </c>
      <c r="Q230" s="108">
        <f t="shared" si="85"/>
        <v>32</v>
      </c>
      <c r="R230" s="16"/>
      <c r="S230" s="13"/>
      <c r="T230" s="13"/>
      <c r="U230" s="13"/>
      <c r="V230" s="13"/>
    </row>
    <row r="231" spans="1:22" s="12" customFormat="1" ht="13" hidden="1" thickBot="1" x14ac:dyDescent="0.3">
      <c r="A231" s="153"/>
      <c r="B231" s="154"/>
      <c r="C231" s="155"/>
      <c r="D231" s="156">
        <v>3419</v>
      </c>
      <c r="E231" s="157">
        <v>5222</v>
      </c>
      <c r="F231" s="144" t="s">
        <v>30</v>
      </c>
      <c r="G231" s="145">
        <v>0</v>
      </c>
      <c r="H231" s="146">
        <v>0</v>
      </c>
      <c r="I231" s="145">
        <f t="shared" si="67"/>
        <v>0</v>
      </c>
      <c r="J231" s="147"/>
      <c r="K231" s="77">
        <v>0</v>
      </c>
      <c r="L231" s="107">
        <v>0</v>
      </c>
      <c r="M231" s="91">
        <f t="shared" si="48"/>
        <v>0</v>
      </c>
      <c r="N231" s="92">
        <v>32</v>
      </c>
      <c r="O231" s="92">
        <f t="shared" si="70"/>
        <v>32</v>
      </c>
      <c r="P231" s="108">
        <v>0</v>
      </c>
      <c r="Q231" s="108">
        <f t="shared" si="85"/>
        <v>32</v>
      </c>
      <c r="R231" s="16"/>
      <c r="S231" s="13"/>
      <c r="T231" s="13"/>
      <c r="U231" s="13"/>
      <c r="V231" s="13"/>
    </row>
    <row r="232" spans="1:22" s="12" customFormat="1" ht="23" hidden="1" x14ac:dyDescent="0.25">
      <c r="A232" s="148" t="s">
        <v>18</v>
      </c>
      <c r="B232" s="149">
        <f t="shared" si="73"/>
        <v>3040199</v>
      </c>
      <c r="C232" s="150" t="s">
        <v>26</v>
      </c>
      <c r="D232" s="151" t="s">
        <v>19</v>
      </c>
      <c r="E232" s="152" t="s">
        <v>19</v>
      </c>
      <c r="F232" s="135" t="s">
        <v>210</v>
      </c>
      <c r="G232" s="136">
        <v>0</v>
      </c>
      <c r="H232" s="137">
        <f t="shared" si="66"/>
        <v>0</v>
      </c>
      <c r="I232" s="136">
        <f t="shared" si="67"/>
        <v>0</v>
      </c>
      <c r="J232" s="138"/>
      <c r="K232" s="68">
        <v>0</v>
      </c>
      <c r="L232" s="68">
        <v>0</v>
      </c>
      <c r="M232" s="44">
        <f t="shared" si="48"/>
        <v>0</v>
      </c>
      <c r="N232" s="45">
        <f t="shared" ref="N232" si="100">+N233</f>
        <v>80</v>
      </c>
      <c r="O232" s="45">
        <f t="shared" si="70"/>
        <v>80</v>
      </c>
      <c r="P232" s="108">
        <v>0</v>
      </c>
      <c r="Q232" s="108">
        <f t="shared" si="85"/>
        <v>80</v>
      </c>
      <c r="R232" s="16"/>
      <c r="S232" s="13"/>
      <c r="T232" s="13"/>
      <c r="U232" s="13"/>
      <c r="V232" s="13"/>
    </row>
    <row r="233" spans="1:22" s="12" customFormat="1" ht="13" hidden="1" thickBot="1" x14ac:dyDescent="0.3">
      <c r="A233" s="153"/>
      <c r="B233" s="154"/>
      <c r="C233" s="155"/>
      <c r="D233" s="156">
        <v>3419</v>
      </c>
      <c r="E233" s="157">
        <v>5222</v>
      </c>
      <c r="F233" s="144" t="s">
        <v>30</v>
      </c>
      <c r="G233" s="145">
        <v>0</v>
      </c>
      <c r="H233" s="146">
        <v>0</v>
      </c>
      <c r="I233" s="145">
        <f t="shared" si="67"/>
        <v>0</v>
      </c>
      <c r="J233" s="147"/>
      <c r="K233" s="77">
        <v>0</v>
      </c>
      <c r="L233" s="107">
        <v>0</v>
      </c>
      <c r="M233" s="91">
        <f t="shared" si="48"/>
        <v>0</v>
      </c>
      <c r="N233" s="92">
        <v>80</v>
      </c>
      <c r="O233" s="92">
        <f t="shared" si="70"/>
        <v>80</v>
      </c>
      <c r="P233" s="108">
        <v>0</v>
      </c>
      <c r="Q233" s="108">
        <f t="shared" si="85"/>
        <v>80</v>
      </c>
      <c r="R233" s="16"/>
      <c r="S233" s="13"/>
      <c r="T233" s="13"/>
      <c r="U233" s="13"/>
      <c r="V233" s="13"/>
    </row>
    <row r="234" spans="1:22" s="12" customFormat="1" ht="23" hidden="1" x14ac:dyDescent="0.25">
      <c r="A234" s="148" t="s">
        <v>18</v>
      </c>
      <c r="B234" s="149">
        <f t="shared" si="73"/>
        <v>3040200</v>
      </c>
      <c r="C234" s="150" t="s">
        <v>26</v>
      </c>
      <c r="D234" s="151" t="s">
        <v>19</v>
      </c>
      <c r="E234" s="152" t="s">
        <v>19</v>
      </c>
      <c r="F234" s="135" t="s">
        <v>211</v>
      </c>
      <c r="G234" s="136">
        <v>0</v>
      </c>
      <c r="H234" s="137">
        <f t="shared" si="66"/>
        <v>0</v>
      </c>
      <c r="I234" s="136">
        <f t="shared" si="67"/>
        <v>0</v>
      </c>
      <c r="J234" s="138"/>
      <c r="K234" s="68">
        <v>0</v>
      </c>
      <c r="L234" s="68">
        <v>0</v>
      </c>
      <c r="M234" s="44">
        <f t="shared" si="48"/>
        <v>0</v>
      </c>
      <c r="N234" s="45">
        <f t="shared" ref="N234" si="101">+N235</f>
        <v>80</v>
      </c>
      <c r="O234" s="45">
        <f t="shared" si="70"/>
        <v>80</v>
      </c>
      <c r="P234" s="108">
        <v>0</v>
      </c>
      <c r="Q234" s="108">
        <f t="shared" si="85"/>
        <v>80</v>
      </c>
      <c r="R234" s="16"/>
      <c r="S234" s="13"/>
      <c r="T234" s="13"/>
      <c r="U234" s="13"/>
      <c r="V234" s="13"/>
    </row>
    <row r="235" spans="1:22" s="12" customFormat="1" ht="13" hidden="1" thickBot="1" x14ac:dyDescent="0.3">
      <c r="A235" s="153"/>
      <c r="B235" s="154"/>
      <c r="C235" s="155"/>
      <c r="D235" s="156">
        <v>3419</v>
      </c>
      <c r="E235" s="157">
        <v>5222</v>
      </c>
      <c r="F235" s="144" t="s">
        <v>30</v>
      </c>
      <c r="G235" s="145">
        <v>0</v>
      </c>
      <c r="H235" s="146">
        <v>0</v>
      </c>
      <c r="I235" s="145">
        <f t="shared" si="67"/>
        <v>0</v>
      </c>
      <c r="J235" s="147"/>
      <c r="K235" s="77">
        <v>0</v>
      </c>
      <c r="L235" s="107">
        <v>0</v>
      </c>
      <c r="M235" s="91">
        <f t="shared" si="48"/>
        <v>0</v>
      </c>
      <c r="N235" s="92">
        <v>80</v>
      </c>
      <c r="O235" s="92">
        <f t="shared" si="70"/>
        <v>80</v>
      </c>
      <c r="P235" s="108">
        <v>0</v>
      </c>
      <c r="Q235" s="108">
        <f t="shared" si="85"/>
        <v>80</v>
      </c>
      <c r="R235" s="16"/>
      <c r="S235" s="13"/>
      <c r="T235" s="13"/>
      <c r="U235" s="13"/>
      <c r="V235" s="13"/>
    </row>
    <row r="236" spans="1:22" s="12" customFormat="1" ht="34.5" hidden="1" x14ac:dyDescent="0.25">
      <c r="A236" s="148" t="s">
        <v>18</v>
      </c>
      <c r="B236" s="149">
        <f t="shared" si="73"/>
        <v>3040201</v>
      </c>
      <c r="C236" s="150" t="s">
        <v>26</v>
      </c>
      <c r="D236" s="151" t="s">
        <v>19</v>
      </c>
      <c r="E236" s="152" t="s">
        <v>19</v>
      </c>
      <c r="F236" s="135" t="s">
        <v>212</v>
      </c>
      <c r="G236" s="136">
        <v>0</v>
      </c>
      <c r="H236" s="137">
        <f t="shared" si="66"/>
        <v>0</v>
      </c>
      <c r="I236" s="136">
        <f t="shared" si="67"/>
        <v>0</v>
      </c>
      <c r="J236" s="138"/>
      <c r="K236" s="68">
        <v>0</v>
      </c>
      <c r="L236" s="68">
        <v>0</v>
      </c>
      <c r="M236" s="44">
        <f t="shared" si="48"/>
        <v>0</v>
      </c>
      <c r="N236" s="45">
        <f t="shared" ref="N236" si="102">+N237</f>
        <v>36</v>
      </c>
      <c r="O236" s="45">
        <f t="shared" si="70"/>
        <v>36</v>
      </c>
      <c r="P236" s="108">
        <v>0</v>
      </c>
      <c r="Q236" s="108">
        <f t="shared" si="85"/>
        <v>36</v>
      </c>
      <c r="R236" s="16"/>
      <c r="S236" s="13"/>
      <c r="T236" s="13"/>
      <c r="U236" s="13"/>
      <c r="V236" s="13"/>
    </row>
    <row r="237" spans="1:22" s="12" customFormat="1" ht="13" hidden="1" thickBot="1" x14ac:dyDescent="0.3">
      <c r="A237" s="153"/>
      <c r="B237" s="154"/>
      <c r="C237" s="155"/>
      <c r="D237" s="156">
        <v>3419</v>
      </c>
      <c r="E237" s="157">
        <v>5222</v>
      </c>
      <c r="F237" s="144" t="s">
        <v>30</v>
      </c>
      <c r="G237" s="145">
        <v>0</v>
      </c>
      <c r="H237" s="146">
        <v>0</v>
      </c>
      <c r="I237" s="145">
        <f t="shared" si="67"/>
        <v>0</v>
      </c>
      <c r="J237" s="147"/>
      <c r="K237" s="77">
        <v>0</v>
      </c>
      <c r="L237" s="107">
        <v>0</v>
      </c>
      <c r="M237" s="91">
        <f t="shared" si="48"/>
        <v>0</v>
      </c>
      <c r="N237" s="92">
        <v>36</v>
      </c>
      <c r="O237" s="92">
        <f t="shared" si="70"/>
        <v>36</v>
      </c>
      <c r="P237" s="108">
        <v>0</v>
      </c>
      <c r="Q237" s="108">
        <f t="shared" si="85"/>
        <v>36</v>
      </c>
      <c r="R237" s="16"/>
      <c r="S237" s="13"/>
      <c r="T237" s="13"/>
      <c r="U237" s="13"/>
      <c r="V237" s="13"/>
    </row>
    <row r="238" spans="1:22" s="12" customFormat="1" hidden="1" x14ac:dyDescent="0.25">
      <c r="A238" s="148" t="s">
        <v>18</v>
      </c>
      <c r="B238" s="149">
        <f t="shared" si="73"/>
        <v>3040202</v>
      </c>
      <c r="C238" s="150" t="s">
        <v>26</v>
      </c>
      <c r="D238" s="151" t="s">
        <v>19</v>
      </c>
      <c r="E238" s="152" t="s">
        <v>19</v>
      </c>
      <c r="F238" s="135" t="s">
        <v>72</v>
      </c>
      <c r="G238" s="136">
        <v>0</v>
      </c>
      <c r="H238" s="137">
        <f t="shared" ref="H238:H300" si="103">+H239</f>
        <v>0</v>
      </c>
      <c r="I238" s="136">
        <f t="shared" ref="I238:I301" si="104">+G238+H238</f>
        <v>0</v>
      </c>
      <c r="J238" s="138"/>
      <c r="K238" s="68">
        <v>0</v>
      </c>
      <c r="L238" s="68">
        <v>0</v>
      </c>
      <c r="M238" s="44">
        <f t="shared" si="48"/>
        <v>0</v>
      </c>
      <c r="N238" s="45">
        <f t="shared" ref="N238" si="105">+N239</f>
        <v>64</v>
      </c>
      <c r="O238" s="45">
        <f t="shared" si="70"/>
        <v>64</v>
      </c>
      <c r="P238" s="108">
        <v>0</v>
      </c>
      <c r="Q238" s="108">
        <f t="shared" si="85"/>
        <v>64</v>
      </c>
      <c r="R238" s="16"/>
      <c r="S238" s="13"/>
      <c r="T238" s="13"/>
      <c r="U238" s="13"/>
      <c r="V238" s="13"/>
    </row>
    <row r="239" spans="1:22" s="12" customFormat="1" ht="13" hidden="1" thickBot="1" x14ac:dyDescent="0.3">
      <c r="A239" s="153"/>
      <c r="B239" s="154"/>
      <c r="C239" s="155"/>
      <c r="D239" s="156">
        <v>3419</v>
      </c>
      <c r="E239" s="157">
        <v>5222</v>
      </c>
      <c r="F239" s="144" t="s">
        <v>30</v>
      </c>
      <c r="G239" s="145">
        <v>0</v>
      </c>
      <c r="H239" s="146">
        <v>0</v>
      </c>
      <c r="I239" s="145">
        <f t="shared" si="104"/>
        <v>0</v>
      </c>
      <c r="J239" s="147"/>
      <c r="K239" s="77">
        <v>0</v>
      </c>
      <c r="L239" s="107">
        <v>0</v>
      </c>
      <c r="M239" s="91">
        <f t="shared" si="48"/>
        <v>0</v>
      </c>
      <c r="N239" s="92">
        <v>64</v>
      </c>
      <c r="O239" s="92">
        <f t="shared" si="70"/>
        <v>64</v>
      </c>
      <c r="P239" s="108">
        <v>0</v>
      </c>
      <c r="Q239" s="108">
        <f t="shared" si="85"/>
        <v>64</v>
      </c>
      <c r="R239" s="16"/>
      <c r="S239" s="13"/>
      <c r="T239" s="13"/>
      <c r="U239" s="13"/>
      <c r="V239" s="13"/>
    </row>
    <row r="240" spans="1:22" s="12" customFormat="1" ht="23" hidden="1" x14ac:dyDescent="0.25">
      <c r="A240" s="148" t="s">
        <v>18</v>
      </c>
      <c r="B240" s="149">
        <f t="shared" si="73"/>
        <v>3040203</v>
      </c>
      <c r="C240" s="150" t="s">
        <v>26</v>
      </c>
      <c r="D240" s="151" t="s">
        <v>19</v>
      </c>
      <c r="E240" s="152" t="s">
        <v>19</v>
      </c>
      <c r="F240" s="135" t="s">
        <v>213</v>
      </c>
      <c r="G240" s="136">
        <v>0</v>
      </c>
      <c r="H240" s="137">
        <f t="shared" si="103"/>
        <v>0</v>
      </c>
      <c r="I240" s="136">
        <f t="shared" si="104"/>
        <v>0</v>
      </c>
      <c r="J240" s="138"/>
      <c r="K240" s="68">
        <v>0</v>
      </c>
      <c r="L240" s="68">
        <v>0</v>
      </c>
      <c r="M240" s="44">
        <f t="shared" si="48"/>
        <v>0</v>
      </c>
      <c r="N240" s="45">
        <f t="shared" ref="N240" si="106">+N241</f>
        <v>28</v>
      </c>
      <c r="O240" s="45">
        <f t="shared" si="70"/>
        <v>28</v>
      </c>
      <c r="P240" s="108">
        <v>0</v>
      </c>
      <c r="Q240" s="108">
        <f t="shared" si="85"/>
        <v>28</v>
      </c>
      <c r="R240" s="16"/>
      <c r="S240" s="13"/>
      <c r="T240" s="13"/>
      <c r="U240" s="13"/>
      <c r="V240" s="13"/>
    </row>
    <row r="241" spans="1:22" s="12" customFormat="1" ht="13" hidden="1" thickBot="1" x14ac:dyDescent="0.3">
      <c r="A241" s="153"/>
      <c r="B241" s="154"/>
      <c r="C241" s="155"/>
      <c r="D241" s="156">
        <v>3419</v>
      </c>
      <c r="E241" s="157">
        <v>5222</v>
      </c>
      <c r="F241" s="144" t="s">
        <v>30</v>
      </c>
      <c r="G241" s="145">
        <v>0</v>
      </c>
      <c r="H241" s="146">
        <v>0</v>
      </c>
      <c r="I241" s="145">
        <f t="shared" si="104"/>
        <v>0</v>
      </c>
      <c r="J241" s="147"/>
      <c r="K241" s="77">
        <v>0</v>
      </c>
      <c r="L241" s="107">
        <v>0</v>
      </c>
      <c r="M241" s="91">
        <f t="shared" si="48"/>
        <v>0</v>
      </c>
      <c r="N241" s="92">
        <v>28</v>
      </c>
      <c r="O241" s="92">
        <f t="shared" si="70"/>
        <v>28</v>
      </c>
      <c r="P241" s="108">
        <v>0</v>
      </c>
      <c r="Q241" s="108">
        <f t="shared" si="85"/>
        <v>28</v>
      </c>
      <c r="R241" s="16"/>
      <c r="S241" s="13"/>
      <c r="T241" s="13"/>
      <c r="U241" s="13"/>
      <c r="V241" s="13"/>
    </row>
    <row r="242" spans="1:22" s="12" customFormat="1" hidden="1" x14ac:dyDescent="0.25">
      <c r="A242" s="148" t="s">
        <v>18</v>
      </c>
      <c r="B242" s="149">
        <f t="shared" si="73"/>
        <v>3040204</v>
      </c>
      <c r="C242" s="150" t="s">
        <v>26</v>
      </c>
      <c r="D242" s="151" t="s">
        <v>19</v>
      </c>
      <c r="E242" s="152" t="s">
        <v>19</v>
      </c>
      <c r="F242" s="135" t="s">
        <v>214</v>
      </c>
      <c r="G242" s="136">
        <v>0</v>
      </c>
      <c r="H242" s="137">
        <f t="shared" si="103"/>
        <v>0</v>
      </c>
      <c r="I242" s="136">
        <f t="shared" si="104"/>
        <v>0</v>
      </c>
      <c r="J242" s="138"/>
      <c r="K242" s="68">
        <v>0</v>
      </c>
      <c r="L242" s="68">
        <v>0</v>
      </c>
      <c r="M242" s="44">
        <f t="shared" si="48"/>
        <v>0</v>
      </c>
      <c r="N242" s="45">
        <f t="shared" ref="N242" si="107">+N243</f>
        <v>80</v>
      </c>
      <c r="O242" s="45">
        <f t="shared" ref="O242:O305" si="108">+M242+N242</f>
        <v>80</v>
      </c>
      <c r="P242" s="108">
        <v>0</v>
      </c>
      <c r="Q242" s="108">
        <f t="shared" si="85"/>
        <v>80</v>
      </c>
      <c r="R242" s="16"/>
      <c r="S242" s="13"/>
      <c r="T242" s="13"/>
      <c r="U242" s="13"/>
      <c r="V242" s="13"/>
    </row>
    <row r="243" spans="1:22" s="12" customFormat="1" ht="13" hidden="1" thickBot="1" x14ac:dyDescent="0.3">
      <c r="A243" s="153"/>
      <c r="B243" s="154"/>
      <c r="C243" s="155"/>
      <c r="D243" s="156">
        <v>3419</v>
      </c>
      <c r="E243" s="157">
        <v>5222</v>
      </c>
      <c r="F243" s="144" t="s">
        <v>30</v>
      </c>
      <c r="G243" s="145">
        <v>0</v>
      </c>
      <c r="H243" s="146">
        <v>0</v>
      </c>
      <c r="I243" s="145">
        <f t="shared" si="104"/>
        <v>0</v>
      </c>
      <c r="J243" s="147"/>
      <c r="K243" s="77">
        <v>0</v>
      </c>
      <c r="L243" s="107">
        <v>0</v>
      </c>
      <c r="M243" s="91">
        <f t="shared" si="48"/>
        <v>0</v>
      </c>
      <c r="N243" s="92">
        <v>80</v>
      </c>
      <c r="O243" s="92">
        <f t="shared" si="108"/>
        <v>80</v>
      </c>
      <c r="P243" s="108">
        <v>0</v>
      </c>
      <c r="Q243" s="108">
        <f t="shared" si="85"/>
        <v>80</v>
      </c>
      <c r="R243" s="16"/>
      <c r="S243" s="13"/>
      <c r="T243" s="13"/>
      <c r="U243" s="13"/>
      <c r="V243" s="13"/>
    </row>
    <row r="244" spans="1:22" s="12" customFormat="1" hidden="1" x14ac:dyDescent="0.25">
      <c r="A244" s="148" t="s">
        <v>18</v>
      </c>
      <c r="B244" s="149">
        <f t="shared" si="73"/>
        <v>3040205</v>
      </c>
      <c r="C244" s="150" t="s">
        <v>26</v>
      </c>
      <c r="D244" s="151" t="s">
        <v>19</v>
      </c>
      <c r="E244" s="152" t="s">
        <v>19</v>
      </c>
      <c r="F244" s="135" t="s">
        <v>215</v>
      </c>
      <c r="G244" s="136">
        <v>0</v>
      </c>
      <c r="H244" s="137">
        <f t="shared" si="103"/>
        <v>0</v>
      </c>
      <c r="I244" s="136">
        <f t="shared" si="104"/>
        <v>0</v>
      </c>
      <c r="J244" s="138"/>
      <c r="K244" s="68">
        <v>0</v>
      </c>
      <c r="L244" s="68">
        <v>0</v>
      </c>
      <c r="M244" s="44">
        <f t="shared" si="48"/>
        <v>0</v>
      </c>
      <c r="N244" s="45">
        <f t="shared" ref="N244" si="109">+N245</f>
        <v>80</v>
      </c>
      <c r="O244" s="45">
        <f t="shared" si="108"/>
        <v>80</v>
      </c>
      <c r="P244" s="108">
        <v>0</v>
      </c>
      <c r="Q244" s="108">
        <f t="shared" si="85"/>
        <v>80</v>
      </c>
      <c r="R244" s="16"/>
      <c r="S244" s="13"/>
      <c r="T244" s="13"/>
      <c r="U244" s="13"/>
      <c r="V244" s="13"/>
    </row>
    <row r="245" spans="1:22" s="12" customFormat="1" ht="13" hidden="1" thickBot="1" x14ac:dyDescent="0.3">
      <c r="A245" s="153"/>
      <c r="B245" s="154"/>
      <c r="C245" s="155"/>
      <c r="D245" s="156">
        <v>3419</v>
      </c>
      <c r="E245" s="157">
        <v>5222</v>
      </c>
      <c r="F245" s="144" t="s">
        <v>30</v>
      </c>
      <c r="G245" s="145">
        <v>0</v>
      </c>
      <c r="H245" s="146">
        <v>0</v>
      </c>
      <c r="I245" s="145">
        <f t="shared" si="104"/>
        <v>0</v>
      </c>
      <c r="J245" s="147"/>
      <c r="K245" s="77">
        <v>0</v>
      </c>
      <c r="L245" s="107">
        <v>0</v>
      </c>
      <c r="M245" s="91">
        <f t="shared" si="48"/>
        <v>0</v>
      </c>
      <c r="N245" s="92">
        <v>80</v>
      </c>
      <c r="O245" s="92">
        <f t="shared" si="108"/>
        <v>80</v>
      </c>
      <c r="P245" s="108">
        <v>0</v>
      </c>
      <c r="Q245" s="108">
        <f t="shared" si="85"/>
        <v>80</v>
      </c>
      <c r="R245" s="16"/>
      <c r="S245" s="13"/>
      <c r="T245" s="13"/>
      <c r="U245" s="13"/>
      <c r="V245" s="13"/>
    </row>
    <row r="246" spans="1:22" s="12" customFormat="1" ht="23" hidden="1" x14ac:dyDescent="0.25">
      <c r="A246" s="148" t="s">
        <v>18</v>
      </c>
      <c r="B246" s="149">
        <f t="shared" ref="B246:B308" si="110">+B244+1</f>
        <v>3040206</v>
      </c>
      <c r="C246" s="150" t="s">
        <v>26</v>
      </c>
      <c r="D246" s="151" t="s">
        <v>19</v>
      </c>
      <c r="E246" s="152" t="s">
        <v>19</v>
      </c>
      <c r="F246" s="135" t="s">
        <v>216</v>
      </c>
      <c r="G246" s="136">
        <v>0</v>
      </c>
      <c r="H246" s="137">
        <f t="shared" si="103"/>
        <v>0</v>
      </c>
      <c r="I246" s="136">
        <f t="shared" si="104"/>
        <v>0</v>
      </c>
      <c r="J246" s="138"/>
      <c r="K246" s="68">
        <v>0</v>
      </c>
      <c r="L246" s="68">
        <v>0</v>
      </c>
      <c r="M246" s="44">
        <f t="shared" si="48"/>
        <v>0</v>
      </c>
      <c r="N246" s="45">
        <f t="shared" ref="N246" si="111">+N247</f>
        <v>80</v>
      </c>
      <c r="O246" s="45">
        <f t="shared" si="108"/>
        <v>80</v>
      </c>
      <c r="P246" s="108">
        <v>0</v>
      </c>
      <c r="Q246" s="108">
        <f t="shared" si="85"/>
        <v>80</v>
      </c>
      <c r="R246" s="16"/>
      <c r="S246" s="13"/>
      <c r="T246" s="13"/>
      <c r="U246" s="13"/>
      <c r="V246" s="13"/>
    </row>
    <row r="247" spans="1:22" s="12" customFormat="1" ht="13" hidden="1" thickBot="1" x14ac:dyDescent="0.3">
      <c r="A247" s="153"/>
      <c r="B247" s="154"/>
      <c r="C247" s="155"/>
      <c r="D247" s="156">
        <v>3419</v>
      </c>
      <c r="E247" s="157">
        <v>5222</v>
      </c>
      <c r="F247" s="144" t="s">
        <v>30</v>
      </c>
      <c r="G247" s="145">
        <v>0</v>
      </c>
      <c r="H247" s="146">
        <v>0</v>
      </c>
      <c r="I247" s="145">
        <f t="shared" si="104"/>
        <v>0</v>
      </c>
      <c r="J247" s="147"/>
      <c r="K247" s="77">
        <v>0</v>
      </c>
      <c r="L247" s="107">
        <v>0</v>
      </c>
      <c r="M247" s="91">
        <f t="shared" si="48"/>
        <v>0</v>
      </c>
      <c r="N247" s="92">
        <v>80</v>
      </c>
      <c r="O247" s="92">
        <f t="shared" si="108"/>
        <v>80</v>
      </c>
      <c r="P247" s="108">
        <v>0</v>
      </c>
      <c r="Q247" s="108">
        <f t="shared" si="85"/>
        <v>80</v>
      </c>
      <c r="R247" s="16"/>
      <c r="S247" s="13"/>
      <c r="T247" s="13"/>
      <c r="U247" s="13"/>
      <c r="V247" s="13"/>
    </row>
    <row r="248" spans="1:22" s="12" customFormat="1" ht="23" hidden="1" x14ac:dyDescent="0.25">
      <c r="A248" s="148" t="s">
        <v>18</v>
      </c>
      <c r="B248" s="149">
        <f t="shared" si="110"/>
        <v>3040207</v>
      </c>
      <c r="C248" s="150" t="s">
        <v>26</v>
      </c>
      <c r="D248" s="151" t="s">
        <v>19</v>
      </c>
      <c r="E248" s="152" t="s">
        <v>19</v>
      </c>
      <c r="F248" s="135" t="s">
        <v>217</v>
      </c>
      <c r="G248" s="136">
        <v>0</v>
      </c>
      <c r="H248" s="137">
        <f t="shared" si="103"/>
        <v>0</v>
      </c>
      <c r="I248" s="136">
        <f t="shared" si="104"/>
        <v>0</v>
      </c>
      <c r="J248" s="138"/>
      <c r="K248" s="68">
        <v>0</v>
      </c>
      <c r="L248" s="68">
        <v>0</v>
      </c>
      <c r="M248" s="44">
        <f t="shared" si="48"/>
        <v>0</v>
      </c>
      <c r="N248" s="45">
        <f t="shared" ref="N248" si="112">+N249</f>
        <v>80</v>
      </c>
      <c r="O248" s="45">
        <f t="shared" si="108"/>
        <v>80</v>
      </c>
      <c r="P248" s="108">
        <v>0</v>
      </c>
      <c r="Q248" s="108">
        <f t="shared" si="85"/>
        <v>80</v>
      </c>
      <c r="R248" s="16"/>
      <c r="S248" s="13"/>
      <c r="T248" s="13"/>
      <c r="U248" s="13"/>
      <c r="V248" s="13"/>
    </row>
    <row r="249" spans="1:22" s="12" customFormat="1" ht="13" hidden="1" thickBot="1" x14ac:dyDescent="0.3">
      <c r="A249" s="153"/>
      <c r="B249" s="154"/>
      <c r="C249" s="155"/>
      <c r="D249" s="156">
        <v>3419</v>
      </c>
      <c r="E249" s="157">
        <v>5222</v>
      </c>
      <c r="F249" s="144" t="s">
        <v>30</v>
      </c>
      <c r="G249" s="145">
        <v>0</v>
      </c>
      <c r="H249" s="146">
        <v>0</v>
      </c>
      <c r="I249" s="145">
        <f t="shared" si="104"/>
        <v>0</v>
      </c>
      <c r="J249" s="147"/>
      <c r="K249" s="77">
        <v>0</v>
      </c>
      <c r="L249" s="107">
        <v>0</v>
      </c>
      <c r="M249" s="91">
        <f t="shared" si="48"/>
        <v>0</v>
      </c>
      <c r="N249" s="92">
        <v>80</v>
      </c>
      <c r="O249" s="92">
        <f t="shared" si="108"/>
        <v>80</v>
      </c>
      <c r="P249" s="108">
        <v>0</v>
      </c>
      <c r="Q249" s="108">
        <f t="shared" si="85"/>
        <v>80</v>
      </c>
      <c r="R249" s="16"/>
      <c r="S249" s="13"/>
      <c r="T249" s="13"/>
      <c r="U249" s="13"/>
      <c r="V249" s="13"/>
    </row>
    <row r="250" spans="1:22" s="12" customFormat="1" ht="23" hidden="1" x14ac:dyDescent="0.25">
      <c r="A250" s="148" t="s">
        <v>18</v>
      </c>
      <c r="B250" s="149">
        <f t="shared" si="110"/>
        <v>3040208</v>
      </c>
      <c r="C250" s="150" t="s">
        <v>26</v>
      </c>
      <c r="D250" s="151" t="s">
        <v>19</v>
      </c>
      <c r="E250" s="152" t="s">
        <v>19</v>
      </c>
      <c r="F250" s="135" t="s">
        <v>218</v>
      </c>
      <c r="G250" s="136">
        <v>0</v>
      </c>
      <c r="H250" s="137">
        <f t="shared" si="103"/>
        <v>0</v>
      </c>
      <c r="I250" s="136">
        <f t="shared" si="104"/>
        <v>0</v>
      </c>
      <c r="J250" s="138"/>
      <c r="K250" s="68">
        <v>0</v>
      </c>
      <c r="L250" s="68">
        <v>0</v>
      </c>
      <c r="M250" s="44">
        <f t="shared" si="48"/>
        <v>0</v>
      </c>
      <c r="N250" s="45">
        <f t="shared" ref="N250" si="113">+N251</f>
        <v>29</v>
      </c>
      <c r="O250" s="45">
        <f t="shared" si="108"/>
        <v>29</v>
      </c>
      <c r="P250" s="108">
        <v>0</v>
      </c>
      <c r="Q250" s="108">
        <f t="shared" si="85"/>
        <v>29</v>
      </c>
      <c r="R250" s="16"/>
      <c r="S250" s="13"/>
      <c r="T250" s="13"/>
      <c r="U250" s="13"/>
      <c r="V250" s="13"/>
    </row>
    <row r="251" spans="1:22" s="12" customFormat="1" ht="13" hidden="1" thickBot="1" x14ac:dyDescent="0.3">
      <c r="A251" s="153"/>
      <c r="B251" s="154"/>
      <c r="C251" s="155"/>
      <c r="D251" s="156">
        <v>3419</v>
      </c>
      <c r="E251" s="157">
        <v>5222</v>
      </c>
      <c r="F251" s="144" t="s">
        <v>30</v>
      </c>
      <c r="G251" s="145">
        <v>0</v>
      </c>
      <c r="H251" s="146">
        <v>0</v>
      </c>
      <c r="I251" s="145">
        <f t="shared" si="104"/>
        <v>0</v>
      </c>
      <c r="J251" s="147"/>
      <c r="K251" s="77">
        <v>0</v>
      </c>
      <c r="L251" s="107">
        <v>0</v>
      </c>
      <c r="M251" s="91">
        <f t="shared" si="48"/>
        <v>0</v>
      </c>
      <c r="N251" s="92">
        <v>29</v>
      </c>
      <c r="O251" s="92">
        <f t="shared" si="108"/>
        <v>29</v>
      </c>
      <c r="P251" s="108">
        <v>0</v>
      </c>
      <c r="Q251" s="108">
        <f t="shared" si="85"/>
        <v>29</v>
      </c>
      <c r="R251" s="16"/>
      <c r="S251" s="13"/>
      <c r="T251" s="13"/>
      <c r="U251" s="13"/>
      <c r="V251" s="13"/>
    </row>
    <row r="252" spans="1:22" s="12" customFormat="1" ht="23" hidden="1" x14ac:dyDescent="0.25">
      <c r="A252" s="148" t="s">
        <v>18</v>
      </c>
      <c r="B252" s="149">
        <f t="shared" si="110"/>
        <v>3040209</v>
      </c>
      <c r="C252" s="150" t="s">
        <v>26</v>
      </c>
      <c r="D252" s="151" t="s">
        <v>19</v>
      </c>
      <c r="E252" s="152" t="s">
        <v>19</v>
      </c>
      <c r="F252" s="135" t="s">
        <v>219</v>
      </c>
      <c r="G252" s="136">
        <v>0</v>
      </c>
      <c r="H252" s="137">
        <f t="shared" si="103"/>
        <v>0</v>
      </c>
      <c r="I252" s="136">
        <f t="shared" si="104"/>
        <v>0</v>
      </c>
      <c r="J252" s="138"/>
      <c r="K252" s="68">
        <v>0</v>
      </c>
      <c r="L252" s="68">
        <v>0</v>
      </c>
      <c r="M252" s="44">
        <f t="shared" si="48"/>
        <v>0</v>
      </c>
      <c r="N252" s="45">
        <f t="shared" ref="N252" si="114">+N253</f>
        <v>48</v>
      </c>
      <c r="O252" s="45">
        <f t="shared" si="108"/>
        <v>48</v>
      </c>
      <c r="P252" s="108">
        <v>0</v>
      </c>
      <c r="Q252" s="108">
        <f t="shared" si="85"/>
        <v>48</v>
      </c>
      <c r="R252" s="16"/>
      <c r="S252" s="13"/>
      <c r="T252" s="13"/>
      <c r="U252" s="13"/>
      <c r="V252" s="13"/>
    </row>
    <row r="253" spans="1:22" s="12" customFormat="1" ht="13" hidden="1" thickBot="1" x14ac:dyDescent="0.3">
      <c r="A253" s="153"/>
      <c r="B253" s="154"/>
      <c r="C253" s="155"/>
      <c r="D253" s="156">
        <v>3419</v>
      </c>
      <c r="E253" s="157">
        <v>5222</v>
      </c>
      <c r="F253" s="144" t="s">
        <v>30</v>
      </c>
      <c r="G253" s="145">
        <v>0</v>
      </c>
      <c r="H253" s="146">
        <v>0</v>
      </c>
      <c r="I253" s="145">
        <f t="shared" si="104"/>
        <v>0</v>
      </c>
      <c r="J253" s="147"/>
      <c r="K253" s="77">
        <v>0</v>
      </c>
      <c r="L253" s="107">
        <v>0</v>
      </c>
      <c r="M253" s="91">
        <f t="shared" si="48"/>
        <v>0</v>
      </c>
      <c r="N253" s="92">
        <v>48</v>
      </c>
      <c r="O253" s="92">
        <f t="shared" si="108"/>
        <v>48</v>
      </c>
      <c r="P253" s="108">
        <v>0</v>
      </c>
      <c r="Q253" s="108">
        <f t="shared" si="85"/>
        <v>48</v>
      </c>
      <c r="R253" s="16"/>
      <c r="S253" s="13"/>
      <c r="T253" s="13"/>
      <c r="U253" s="13"/>
      <c r="V253" s="13"/>
    </row>
    <row r="254" spans="1:22" s="12" customFormat="1" ht="23" hidden="1" x14ac:dyDescent="0.25">
      <c r="A254" s="148" t="s">
        <v>18</v>
      </c>
      <c r="B254" s="149">
        <f t="shared" si="110"/>
        <v>3040210</v>
      </c>
      <c r="C254" s="150" t="s">
        <v>26</v>
      </c>
      <c r="D254" s="151" t="s">
        <v>19</v>
      </c>
      <c r="E254" s="152" t="s">
        <v>19</v>
      </c>
      <c r="F254" s="135" t="s">
        <v>220</v>
      </c>
      <c r="G254" s="136">
        <v>0</v>
      </c>
      <c r="H254" s="137">
        <f t="shared" si="103"/>
        <v>0</v>
      </c>
      <c r="I254" s="136">
        <f t="shared" si="104"/>
        <v>0</v>
      </c>
      <c r="J254" s="138"/>
      <c r="K254" s="68">
        <v>0</v>
      </c>
      <c r="L254" s="68">
        <v>0</v>
      </c>
      <c r="M254" s="44">
        <f t="shared" si="48"/>
        <v>0</v>
      </c>
      <c r="N254" s="45">
        <f t="shared" ref="N254" si="115">+N255</f>
        <v>76</v>
      </c>
      <c r="O254" s="45">
        <f t="shared" si="108"/>
        <v>76</v>
      </c>
      <c r="P254" s="108">
        <v>0</v>
      </c>
      <c r="Q254" s="108">
        <f t="shared" si="85"/>
        <v>76</v>
      </c>
      <c r="R254" s="16"/>
      <c r="S254" s="13"/>
      <c r="T254" s="13"/>
      <c r="U254" s="13"/>
      <c r="V254" s="13"/>
    </row>
    <row r="255" spans="1:22" s="12" customFormat="1" ht="13" hidden="1" thickBot="1" x14ac:dyDescent="0.3">
      <c r="A255" s="153"/>
      <c r="B255" s="154"/>
      <c r="C255" s="155"/>
      <c r="D255" s="156">
        <v>3419</v>
      </c>
      <c r="E255" s="157">
        <v>5222</v>
      </c>
      <c r="F255" s="144" t="s">
        <v>30</v>
      </c>
      <c r="G255" s="145">
        <v>0</v>
      </c>
      <c r="H255" s="146">
        <v>0</v>
      </c>
      <c r="I255" s="145">
        <f t="shared" si="104"/>
        <v>0</v>
      </c>
      <c r="J255" s="147"/>
      <c r="K255" s="77">
        <v>0</v>
      </c>
      <c r="L255" s="107">
        <v>0</v>
      </c>
      <c r="M255" s="91">
        <f t="shared" si="48"/>
        <v>0</v>
      </c>
      <c r="N255" s="92">
        <v>76</v>
      </c>
      <c r="O255" s="92">
        <f t="shared" si="108"/>
        <v>76</v>
      </c>
      <c r="P255" s="108">
        <v>0</v>
      </c>
      <c r="Q255" s="108">
        <f t="shared" si="85"/>
        <v>76</v>
      </c>
      <c r="R255" s="16"/>
      <c r="S255" s="13"/>
      <c r="T255" s="13"/>
      <c r="U255" s="13"/>
      <c r="V255" s="13"/>
    </row>
    <row r="256" spans="1:22" s="12" customFormat="1" ht="23" hidden="1" x14ac:dyDescent="0.25">
      <c r="A256" s="148" t="s">
        <v>18</v>
      </c>
      <c r="B256" s="149">
        <f t="shared" si="110"/>
        <v>3040211</v>
      </c>
      <c r="C256" s="150" t="s">
        <v>26</v>
      </c>
      <c r="D256" s="151" t="s">
        <v>19</v>
      </c>
      <c r="E256" s="152" t="s">
        <v>19</v>
      </c>
      <c r="F256" s="135" t="s">
        <v>221</v>
      </c>
      <c r="G256" s="136">
        <v>0</v>
      </c>
      <c r="H256" s="137">
        <f t="shared" si="103"/>
        <v>0</v>
      </c>
      <c r="I256" s="136">
        <f t="shared" si="104"/>
        <v>0</v>
      </c>
      <c r="J256" s="138"/>
      <c r="K256" s="68">
        <v>0</v>
      </c>
      <c r="L256" s="68">
        <v>0</v>
      </c>
      <c r="M256" s="44">
        <f t="shared" si="48"/>
        <v>0</v>
      </c>
      <c r="N256" s="45">
        <f t="shared" ref="N256" si="116">+N257</f>
        <v>48</v>
      </c>
      <c r="O256" s="45">
        <f t="shared" si="108"/>
        <v>48</v>
      </c>
      <c r="P256" s="108">
        <v>0</v>
      </c>
      <c r="Q256" s="108">
        <f t="shared" si="85"/>
        <v>48</v>
      </c>
      <c r="R256" s="16"/>
      <c r="S256" s="13"/>
      <c r="T256" s="13"/>
      <c r="U256" s="13"/>
      <c r="V256" s="13"/>
    </row>
    <row r="257" spans="1:22" s="12" customFormat="1" ht="13" hidden="1" thickBot="1" x14ac:dyDescent="0.3">
      <c r="A257" s="153"/>
      <c r="B257" s="154"/>
      <c r="C257" s="155"/>
      <c r="D257" s="156">
        <v>3419</v>
      </c>
      <c r="E257" s="157">
        <v>5222</v>
      </c>
      <c r="F257" s="144" t="s">
        <v>30</v>
      </c>
      <c r="G257" s="145">
        <v>0</v>
      </c>
      <c r="H257" s="146">
        <v>0</v>
      </c>
      <c r="I257" s="145">
        <f t="shared" si="104"/>
        <v>0</v>
      </c>
      <c r="J257" s="147"/>
      <c r="K257" s="77">
        <v>0</v>
      </c>
      <c r="L257" s="107">
        <v>0</v>
      </c>
      <c r="M257" s="91">
        <f t="shared" si="48"/>
        <v>0</v>
      </c>
      <c r="N257" s="92">
        <v>48</v>
      </c>
      <c r="O257" s="92">
        <f t="shared" si="108"/>
        <v>48</v>
      </c>
      <c r="P257" s="108">
        <v>0</v>
      </c>
      <c r="Q257" s="108">
        <f t="shared" si="85"/>
        <v>48</v>
      </c>
      <c r="R257" s="16"/>
      <c r="S257" s="13"/>
      <c r="T257" s="13"/>
      <c r="U257" s="13"/>
      <c r="V257" s="13"/>
    </row>
    <row r="258" spans="1:22" s="12" customFormat="1" ht="34.5" hidden="1" x14ac:dyDescent="0.25">
      <c r="A258" s="148" t="s">
        <v>18</v>
      </c>
      <c r="B258" s="149">
        <f t="shared" si="110"/>
        <v>3040212</v>
      </c>
      <c r="C258" s="150" t="s">
        <v>26</v>
      </c>
      <c r="D258" s="151" t="s">
        <v>19</v>
      </c>
      <c r="E258" s="152" t="s">
        <v>19</v>
      </c>
      <c r="F258" s="135" t="s">
        <v>222</v>
      </c>
      <c r="G258" s="136">
        <v>0</v>
      </c>
      <c r="H258" s="137">
        <f t="shared" si="103"/>
        <v>0</v>
      </c>
      <c r="I258" s="136">
        <f t="shared" si="104"/>
        <v>0</v>
      </c>
      <c r="J258" s="138"/>
      <c r="K258" s="68">
        <v>0</v>
      </c>
      <c r="L258" s="68">
        <v>0</v>
      </c>
      <c r="M258" s="44">
        <f t="shared" si="48"/>
        <v>0</v>
      </c>
      <c r="N258" s="45">
        <f t="shared" ref="N258" si="117">+N259</f>
        <v>48</v>
      </c>
      <c r="O258" s="45">
        <f t="shared" si="108"/>
        <v>48</v>
      </c>
      <c r="P258" s="108">
        <v>0</v>
      </c>
      <c r="Q258" s="108">
        <f t="shared" si="85"/>
        <v>48</v>
      </c>
      <c r="R258" s="16"/>
      <c r="S258" s="13"/>
      <c r="T258" s="13"/>
      <c r="U258" s="13"/>
      <c r="V258" s="13"/>
    </row>
    <row r="259" spans="1:22" s="12" customFormat="1" ht="13" hidden="1" thickBot="1" x14ac:dyDescent="0.3">
      <c r="A259" s="153"/>
      <c r="B259" s="154"/>
      <c r="C259" s="155"/>
      <c r="D259" s="156">
        <v>3419</v>
      </c>
      <c r="E259" s="157">
        <v>5222</v>
      </c>
      <c r="F259" s="144" t="s">
        <v>30</v>
      </c>
      <c r="G259" s="145">
        <v>0</v>
      </c>
      <c r="H259" s="146">
        <v>0</v>
      </c>
      <c r="I259" s="145">
        <f t="shared" si="104"/>
        <v>0</v>
      </c>
      <c r="J259" s="147"/>
      <c r="K259" s="77">
        <v>0</v>
      </c>
      <c r="L259" s="107">
        <v>0</v>
      </c>
      <c r="M259" s="91">
        <f t="shared" si="48"/>
        <v>0</v>
      </c>
      <c r="N259" s="92">
        <v>48</v>
      </c>
      <c r="O259" s="92">
        <f t="shared" si="108"/>
        <v>48</v>
      </c>
      <c r="P259" s="108">
        <v>0</v>
      </c>
      <c r="Q259" s="108">
        <f t="shared" si="85"/>
        <v>48</v>
      </c>
      <c r="R259" s="16"/>
      <c r="S259" s="13"/>
      <c r="T259" s="13"/>
      <c r="U259" s="13"/>
      <c r="V259" s="13"/>
    </row>
    <row r="260" spans="1:22" s="12" customFormat="1" ht="34.5" hidden="1" x14ac:dyDescent="0.25">
      <c r="A260" s="148" t="s">
        <v>18</v>
      </c>
      <c r="B260" s="149">
        <f t="shared" si="110"/>
        <v>3040213</v>
      </c>
      <c r="C260" s="150" t="s">
        <v>26</v>
      </c>
      <c r="D260" s="151" t="s">
        <v>19</v>
      </c>
      <c r="E260" s="152" t="s">
        <v>19</v>
      </c>
      <c r="F260" s="135" t="s">
        <v>223</v>
      </c>
      <c r="G260" s="136">
        <v>0</v>
      </c>
      <c r="H260" s="137">
        <f t="shared" si="103"/>
        <v>0</v>
      </c>
      <c r="I260" s="136">
        <f t="shared" si="104"/>
        <v>0</v>
      </c>
      <c r="J260" s="138"/>
      <c r="K260" s="68">
        <v>0</v>
      </c>
      <c r="L260" s="68">
        <v>0</v>
      </c>
      <c r="M260" s="44">
        <f t="shared" si="48"/>
        <v>0</v>
      </c>
      <c r="N260" s="45">
        <f t="shared" ref="N260" si="118">+N261</f>
        <v>48</v>
      </c>
      <c r="O260" s="45">
        <f t="shared" si="108"/>
        <v>48</v>
      </c>
      <c r="P260" s="108">
        <v>0</v>
      </c>
      <c r="Q260" s="108">
        <f t="shared" si="85"/>
        <v>48</v>
      </c>
      <c r="R260" s="16"/>
      <c r="S260" s="13"/>
      <c r="T260" s="13"/>
      <c r="U260" s="13"/>
      <c r="V260" s="13"/>
    </row>
    <row r="261" spans="1:22" s="12" customFormat="1" ht="13" hidden="1" thickBot="1" x14ac:dyDescent="0.3">
      <c r="A261" s="153"/>
      <c r="B261" s="154"/>
      <c r="C261" s="155"/>
      <c r="D261" s="156">
        <v>3419</v>
      </c>
      <c r="E261" s="157">
        <v>5222</v>
      </c>
      <c r="F261" s="144" t="s">
        <v>30</v>
      </c>
      <c r="G261" s="145">
        <v>0</v>
      </c>
      <c r="H261" s="146">
        <v>0</v>
      </c>
      <c r="I261" s="145">
        <f t="shared" si="104"/>
        <v>0</v>
      </c>
      <c r="J261" s="147"/>
      <c r="K261" s="77">
        <v>0</v>
      </c>
      <c r="L261" s="107">
        <v>0</v>
      </c>
      <c r="M261" s="91">
        <f t="shared" si="48"/>
        <v>0</v>
      </c>
      <c r="N261" s="92">
        <v>48</v>
      </c>
      <c r="O261" s="92">
        <f t="shared" si="108"/>
        <v>48</v>
      </c>
      <c r="P261" s="108">
        <v>0</v>
      </c>
      <c r="Q261" s="108">
        <f t="shared" si="85"/>
        <v>48</v>
      </c>
      <c r="R261" s="16"/>
      <c r="S261" s="13"/>
      <c r="T261" s="13"/>
      <c r="U261" s="13"/>
      <c r="V261" s="13"/>
    </row>
    <row r="262" spans="1:22" s="12" customFormat="1" ht="23" hidden="1" x14ac:dyDescent="0.25">
      <c r="A262" s="148" t="s">
        <v>18</v>
      </c>
      <c r="B262" s="149">
        <f t="shared" si="110"/>
        <v>3040214</v>
      </c>
      <c r="C262" s="150" t="s">
        <v>26</v>
      </c>
      <c r="D262" s="151" t="s">
        <v>19</v>
      </c>
      <c r="E262" s="152" t="s">
        <v>19</v>
      </c>
      <c r="F262" s="135" t="s">
        <v>224</v>
      </c>
      <c r="G262" s="136">
        <v>0</v>
      </c>
      <c r="H262" s="137">
        <f t="shared" si="103"/>
        <v>0</v>
      </c>
      <c r="I262" s="136">
        <f t="shared" si="104"/>
        <v>0</v>
      </c>
      <c r="J262" s="138"/>
      <c r="K262" s="68">
        <v>0</v>
      </c>
      <c r="L262" s="68">
        <v>0</v>
      </c>
      <c r="M262" s="44">
        <f t="shared" si="48"/>
        <v>0</v>
      </c>
      <c r="N262" s="45">
        <f t="shared" ref="N262" si="119">+N263</f>
        <v>72</v>
      </c>
      <c r="O262" s="45">
        <f t="shared" si="108"/>
        <v>72</v>
      </c>
      <c r="P262" s="108">
        <v>0</v>
      </c>
      <c r="Q262" s="108">
        <f t="shared" si="85"/>
        <v>72</v>
      </c>
      <c r="R262" s="16"/>
      <c r="S262" s="13"/>
      <c r="T262" s="13"/>
      <c r="U262" s="13"/>
      <c r="V262" s="13"/>
    </row>
    <row r="263" spans="1:22" s="12" customFormat="1" ht="13" hidden="1" thickBot="1" x14ac:dyDescent="0.3">
      <c r="A263" s="153"/>
      <c r="B263" s="154"/>
      <c r="C263" s="155"/>
      <c r="D263" s="156">
        <v>3419</v>
      </c>
      <c r="E263" s="157">
        <v>5222</v>
      </c>
      <c r="F263" s="144" t="s">
        <v>30</v>
      </c>
      <c r="G263" s="145">
        <v>0</v>
      </c>
      <c r="H263" s="146">
        <v>0</v>
      </c>
      <c r="I263" s="145">
        <f t="shared" si="104"/>
        <v>0</v>
      </c>
      <c r="J263" s="147"/>
      <c r="K263" s="77">
        <v>0</v>
      </c>
      <c r="L263" s="107">
        <v>0</v>
      </c>
      <c r="M263" s="91">
        <f t="shared" si="48"/>
        <v>0</v>
      </c>
      <c r="N263" s="92">
        <v>72</v>
      </c>
      <c r="O263" s="92">
        <f t="shared" si="108"/>
        <v>72</v>
      </c>
      <c r="P263" s="108">
        <v>0</v>
      </c>
      <c r="Q263" s="108">
        <f t="shared" si="85"/>
        <v>72</v>
      </c>
      <c r="R263" s="16"/>
      <c r="S263" s="13"/>
      <c r="T263" s="13"/>
      <c r="U263" s="13"/>
      <c r="V263" s="13"/>
    </row>
    <row r="264" spans="1:22" s="12" customFormat="1" ht="23" hidden="1" x14ac:dyDescent="0.25">
      <c r="A264" s="148" t="s">
        <v>18</v>
      </c>
      <c r="B264" s="149">
        <f t="shared" si="110"/>
        <v>3040215</v>
      </c>
      <c r="C264" s="150" t="s">
        <v>26</v>
      </c>
      <c r="D264" s="151" t="s">
        <v>19</v>
      </c>
      <c r="E264" s="152" t="s">
        <v>19</v>
      </c>
      <c r="F264" s="135" t="s">
        <v>225</v>
      </c>
      <c r="G264" s="136">
        <v>0</v>
      </c>
      <c r="H264" s="137">
        <f t="shared" si="103"/>
        <v>0</v>
      </c>
      <c r="I264" s="136">
        <f t="shared" si="104"/>
        <v>0</v>
      </c>
      <c r="J264" s="138"/>
      <c r="K264" s="68">
        <v>0</v>
      </c>
      <c r="L264" s="68">
        <v>0</v>
      </c>
      <c r="M264" s="44">
        <f t="shared" si="48"/>
        <v>0</v>
      </c>
      <c r="N264" s="45">
        <f t="shared" ref="N264" si="120">+N265</f>
        <v>20</v>
      </c>
      <c r="O264" s="45">
        <f t="shared" si="108"/>
        <v>20</v>
      </c>
      <c r="P264" s="108">
        <v>0</v>
      </c>
      <c r="Q264" s="108">
        <f t="shared" si="85"/>
        <v>20</v>
      </c>
      <c r="R264" s="16"/>
      <c r="S264" s="13"/>
      <c r="T264" s="13"/>
      <c r="U264" s="13"/>
      <c r="V264" s="13"/>
    </row>
    <row r="265" spans="1:22" s="12" customFormat="1" ht="13" hidden="1" thickBot="1" x14ac:dyDescent="0.3">
      <c r="A265" s="153"/>
      <c r="B265" s="154"/>
      <c r="C265" s="155"/>
      <c r="D265" s="156">
        <v>3419</v>
      </c>
      <c r="E265" s="157">
        <v>5222</v>
      </c>
      <c r="F265" s="144" t="s">
        <v>30</v>
      </c>
      <c r="G265" s="145">
        <v>0</v>
      </c>
      <c r="H265" s="146">
        <v>0</v>
      </c>
      <c r="I265" s="145">
        <f t="shared" si="104"/>
        <v>0</v>
      </c>
      <c r="J265" s="147"/>
      <c r="K265" s="77">
        <v>0</v>
      </c>
      <c r="L265" s="107">
        <v>0</v>
      </c>
      <c r="M265" s="91">
        <f t="shared" si="48"/>
        <v>0</v>
      </c>
      <c r="N265" s="92">
        <v>20</v>
      </c>
      <c r="O265" s="92">
        <f t="shared" si="108"/>
        <v>20</v>
      </c>
      <c r="P265" s="108">
        <v>0</v>
      </c>
      <c r="Q265" s="108">
        <f t="shared" si="85"/>
        <v>20</v>
      </c>
      <c r="R265" s="16"/>
      <c r="S265" s="13"/>
      <c r="T265" s="13"/>
      <c r="U265" s="13"/>
      <c r="V265" s="13"/>
    </row>
    <row r="266" spans="1:22" s="12" customFormat="1" ht="34.5" hidden="1" x14ac:dyDescent="0.25">
      <c r="A266" s="148" t="s">
        <v>18</v>
      </c>
      <c r="B266" s="149">
        <f t="shared" si="110"/>
        <v>3040216</v>
      </c>
      <c r="C266" s="150" t="s">
        <v>26</v>
      </c>
      <c r="D266" s="151" t="s">
        <v>19</v>
      </c>
      <c r="E266" s="152" t="s">
        <v>19</v>
      </c>
      <c r="F266" s="135" t="s">
        <v>226</v>
      </c>
      <c r="G266" s="136">
        <v>0</v>
      </c>
      <c r="H266" s="137">
        <f t="shared" si="103"/>
        <v>0</v>
      </c>
      <c r="I266" s="136">
        <f t="shared" si="104"/>
        <v>0</v>
      </c>
      <c r="J266" s="138"/>
      <c r="K266" s="68">
        <v>0</v>
      </c>
      <c r="L266" s="68">
        <v>0</v>
      </c>
      <c r="M266" s="44">
        <f t="shared" si="48"/>
        <v>0</v>
      </c>
      <c r="N266" s="45">
        <f t="shared" ref="N266" si="121">+N267</f>
        <v>20</v>
      </c>
      <c r="O266" s="45">
        <f t="shared" si="108"/>
        <v>20</v>
      </c>
      <c r="P266" s="108">
        <v>0</v>
      </c>
      <c r="Q266" s="108">
        <f t="shared" ref="Q266:Q329" si="122">+O266+P266</f>
        <v>20</v>
      </c>
      <c r="R266" s="16"/>
      <c r="S266" s="13"/>
      <c r="T266" s="13"/>
      <c r="U266" s="13"/>
      <c r="V266" s="13"/>
    </row>
    <row r="267" spans="1:22" s="12" customFormat="1" ht="13" hidden="1" thickBot="1" x14ac:dyDescent="0.3">
      <c r="A267" s="153"/>
      <c r="B267" s="154"/>
      <c r="C267" s="155"/>
      <c r="D267" s="156">
        <v>3419</v>
      </c>
      <c r="E267" s="157">
        <v>5222</v>
      </c>
      <c r="F267" s="144" t="s">
        <v>30</v>
      </c>
      <c r="G267" s="145">
        <v>0</v>
      </c>
      <c r="H267" s="146">
        <v>0</v>
      </c>
      <c r="I267" s="145">
        <f t="shared" si="104"/>
        <v>0</v>
      </c>
      <c r="J267" s="147"/>
      <c r="K267" s="77">
        <v>0</v>
      </c>
      <c r="L267" s="107">
        <v>0</v>
      </c>
      <c r="M267" s="91">
        <f t="shared" si="48"/>
        <v>0</v>
      </c>
      <c r="N267" s="92">
        <v>20</v>
      </c>
      <c r="O267" s="92">
        <f t="shared" si="108"/>
        <v>20</v>
      </c>
      <c r="P267" s="108">
        <v>0</v>
      </c>
      <c r="Q267" s="108">
        <f t="shared" si="122"/>
        <v>20</v>
      </c>
      <c r="R267" s="16"/>
      <c r="S267" s="13"/>
      <c r="T267" s="13"/>
      <c r="U267" s="13"/>
      <c r="V267" s="13"/>
    </row>
    <row r="268" spans="1:22" s="12" customFormat="1" ht="34.5" hidden="1" x14ac:dyDescent="0.25">
      <c r="A268" s="148" t="s">
        <v>18</v>
      </c>
      <c r="B268" s="149">
        <f t="shared" si="110"/>
        <v>3040217</v>
      </c>
      <c r="C268" s="150" t="s">
        <v>26</v>
      </c>
      <c r="D268" s="151" t="s">
        <v>19</v>
      </c>
      <c r="E268" s="152" t="s">
        <v>19</v>
      </c>
      <c r="F268" s="135" t="s">
        <v>227</v>
      </c>
      <c r="G268" s="136">
        <v>0</v>
      </c>
      <c r="H268" s="137">
        <f t="shared" si="103"/>
        <v>0</v>
      </c>
      <c r="I268" s="136">
        <f t="shared" si="104"/>
        <v>0</v>
      </c>
      <c r="J268" s="138"/>
      <c r="K268" s="68">
        <v>0</v>
      </c>
      <c r="L268" s="68">
        <v>0</v>
      </c>
      <c r="M268" s="44">
        <f t="shared" si="48"/>
        <v>0</v>
      </c>
      <c r="N268" s="45">
        <f t="shared" ref="N268" si="123">+N269</f>
        <v>30</v>
      </c>
      <c r="O268" s="45">
        <f t="shared" si="108"/>
        <v>30</v>
      </c>
      <c r="P268" s="108">
        <v>0</v>
      </c>
      <c r="Q268" s="108">
        <f t="shared" si="122"/>
        <v>30</v>
      </c>
      <c r="R268" s="16"/>
      <c r="S268" s="13"/>
      <c r="T268" s="13"/>
      <c r="U268" s="13"/>
      <c r="V268" s="13"/>
    </row>
    <row r="269" spans="1:22" s="12" customFormat="1" ht="13" hidden="1" thickBot="1" x14ac:dyDescent="0.3">
      <c r="A269" s="153"/>
      <c r="B269" s="154"/>
      <c r="C269" s="155"/>
      <c r="D269" s="156">
        <v>3419</v>
      </c>
      <c r="E269" s="157">
        <v>5222</v>
      </c>
      <c r="F269" s="144" t="s">
        <v>30</v>
      </c>
      <c r="G269" s="145">
        <v>0</v>
      </c>
      <c r="H269" s="146">
        <v>0</v>
      </c>
      <c r="I269" s="145">
        <f t="shared" si="104"/>
        <v>0</v>
      </c>
      <c r="J269" s="147"/>
      <c r="K269" s="77">
        <v>0</v>
      </c>
      <c r="L269" s="107">
        <v>0</v>
      </c>
      <c r="M269" s="91">
        <f t="shared" si="48"/>
        <v>0</v>
      </c>
      <c r="N269" s="92">
        <v>30</v>
      </c>
      <c r="O269" s="92">
        <f t="shared" si="108"/>
        <v>30</v>
      </c>
      <c r="P269" s="108">
        <v>0</v>
      </c>
      <c r="Q269" s="108">
        <f t="shared" si="122"/>
        <v>30</v>
      </c>
      <c r="R269" s="16"/>
      <c r="S269" s="13"/>
      <c r="T269" s="13"/>
      <c r="U269" s="13"/>
      <c r="V269" s="13"/>
    </row>
    <row r="270" spans="1:22" s="12" customFormat="1" ht="23" hidden="1" x14ac:dyDescent="0.25">
      <c r="A270" s="148" t="s">
        <v>18</v>
      </c>
      <c r="B270" s="149">
        <f t="shared" si="110"/>
        <v>3040218</v>
      </c>
      <c r="C270" s="150" t="s">
        <v>26</v>
      </c>
      <c r="D270" s="151" t="s">
        <v>19</v>
      </c>
      <c r="E270" s="152" t="s">
        <v>19</v>
      </c>
      <c r="F270" s="135" t="s">
        <v>228</v>
      </c>
      <c r="G270" s="136">
        <v>0</v>
      </c>
      <c r="H270" s="137">
        <f t="shared" si="103"/>
        <v>0</v>
      </c>
      <c r="I270" s="136">
        <f t="shared" si="104"/>
        <v>0</v>
      </c>
      <c r="J270" s="138"/>
      <c r="K270" s="68">
        <v>0</v>
      </c>
      <c r="L270" s="68">
        <v>0</v>
      </c>
      <c r="M270" s="44">
        <f t="shared" si="48"/>
        <v>0</v>
      </c>
      <c r="N270" s="45">
        <f t="shared" ref="N270" si="124">+N271</f>
        <v>32</v>
      </c>
      <c r="O270" s="45">
        <f t="shared" si="108"/>
        <v>32</v>
      </c>
      <c r="P270" s="108">
        <v>0</v>
      </c>
      <c r="Q270" s="108">
        <f t="shared" si="122"/>
        <v>32</v>
      </c>
      <c r="R270" s="16"/>
      <c r="S270" s="13"/>
      <c r="T270" s="13"/>
      <c r="U270" s="13"/>
      <c r="V270" s="13"/>
    </row>
    <row r="271" spans="1:22" s="12" customFormat="1" ht="13" hidden="1" thickBot="1" x14ac:dyDescent="0.3">
      <c r="A271" s="153"/>
      <c r="B271" s="154"/>
      <c r="C271" s="155"/>
      <c r="D271" s="156">
        <v>3419</v>
      </c>
      <c r="E271" s="157">
        <v>5222</v>
      </c>
      <c r="F271" s="144" t="s">
        <v>30</v>
      </c>
      <c r="G271" s="145">
        <v>0</v>
      </c>
      <c r="H271" s="146">
        <v>0</v>
      </c>
      <c r="I271" s="145">
        <f t="shared" si="104"/>
        <v>0</v>
      </c>
      <c r="J271" s="147"/>
      <c r="K271" s="77">
        <v>0</v>
      </c>
      <c r="L271" s="107">
        <v>0</v>
      </c>
      <c r="M271" s="91">
        <f t="shared" si="48"/>
        <v>0</v>
      </c>
      <c r="N271" s="92">
        <v>32</v>
      </c>
      <c r="O271" s="92">
        <f t="shared" si="108"/>
        <v>32</v>
      </c>
      <c r="P271" s="108">
        <v>0</v>
      </c>
      <c r="Q271" s="108">
        <f t="shared" si="122"/>
        <v>32</v>
      </c>
      <c r="R271" s="16"/>
      <c r="S271" s="13"/>
      <c r="T271" s="13"/>
      <c r="U271" s="13"/>
      <c r="V271" s="13"/>
    </row>
    <row r="272" spans="1:22" s="12" customFormat="1" ht="23" hidden="1" x14ac:dyDescent="0.25">
      <c r="A272" s="148" t="s">
        <v>18</v>
      </c>
      <c r="B272" s="149">
        <f t="shared" si="110"/>
        <v>3040219</v>
      </c>
      <c r="C272" s="150" t="s">
        <v>26</v>
      </c>
      <c r="D272" s="151" t="s">
        <v>19</v>
      </c>
      <c r="E272" s="152" t="s">
        <v>19</v>
      </c>
      <c r="F272" s="135" t="s">
        <v>229</v>
      </c>
      <c r="G272" s="136">
        <v>0</v>
      </c>
      <c r="H272" s="137">
        <f t="shared" si="103"/>
        <v>0</v>
      </c>
      <c r="I272" s="136">
        <f t="shared" si="104"/>
        <v>0</v>
      </c>
      <c r="J272" s="138"/>
      <c r="K272" s="68">
        <v>0</v>
      </c>
      <c r="L272" s="68">
        <v>0</v>
      </c>
      <c r="M272" s="44">
        <f t="shared" si="48"/>
        <v>0</v>
      </c>
      <c r="N272" s="45">
        <f t="shared" ref="N272" si="125">+N273</f>
        <v>62</v>
      </c>
      <c r="O272" s="45">
        <f t="shared" si="108"/>
        <v>62</v>
      </c>
      <c r="P272" s="108">
        <v>0</v>
      </c>
      <c r="Q272" s="108">
        <f t="shared" si="122"/>
        <v>62</v>
      </c>
      <c r="R272" s="16"/>
      <c r="S272" s="13"/>
      <c r="T272" s="13"/>
      <c r="U272" s="13"/>
      <c r="V272" s="13"/>
    </row>
    <row r="273" spans="1:22" s="12" customFormat="1" ht="13" hidden="1" thickBot="1" x14ac:dyDescent="0.3">
      <c r="A273" s="153"/>
      <c r="B273" s="154"/>
      <c r="C273" s="155"/>
      <c r="D273" s="156">
        <v>3419</v>
      </c>
      <c r="E273" s="157">
        <v>5222</v>
      </c>
      <c r="F273" s="144" t="s">
        <v>30</v>
      </c>
      <c r="G273" s="145">
        <v>0</v>
      </c>
      <c r="H273" s="146">
        <v>0</v>
      </c>
      <c r="I273" s="145">
        <f t="shared" si="104"/>
        <v>0</v>
      </c>
      <c r="J273" s="147"/>
      <c r="K273" s="77">
        <v>0</v>
      </c>
      <c r="L273" s="107">
        <v>0</v>
      </c>
      <c r="M273" s="91">
        <f t="shared" si="48"/>
        <v>0</v>
      </c>
      <c r="N273" s="92">
        <v>62</v>
      </c>
      <c r="O273" s="92">
        <f t="shared" si="108"/>
        <v>62</v>
      </c>
      <c r="P273" s="108">
        <v>0</v>
      </c>
      <c r="Q273" s="108">
        <f t="shared" si="122"/>
        <v>62</v>
      </c>
      <c r="R273" s="16"/>
      <c r="S273" s="13"/>
      <c r="T273" s="13"/>
      <c r="U273" s="13"/>
      <c r="V273" s="13"/>
    </row>
    <row r="274" spans="1:22" s="12" customFormat="1" ht="23" hidden="1" x14ac:dyDescent="0.25">
      <c r="A274" s="148" t="s">
        <v>18</v>
      </c>
      <c r="B274" s="149">
        <f t="shared" si="110"/>
        <v>3040220</v>
      </c>
      <c r="C274" s="150" t="s">
        <v>26</v>
      </c>
      <c r="D274" s="151" t="s">
        <v>19</v>
      </c>
      <c r="E274" s="152" t="s">
        <v>19</v>
      </c>
      <c r="F274" s="135" t="s">
        <v>230</v>
      </c>
      <c r="G274" s="136">
        <v>0</v>
      </c>
      <c r="H274" s="137">
        <f t="shared" si="103"/>
        <v>0</v>
      </c>
      <c r="I274" s="136">
        <f t="shared" si="104"/>
        <v>0</v>
      </c>
      <c r="J274" s="138"/>
      <c r="K274" s="68">
        <v>0</v>
      </c>
      <c r="L274" s="68">
        <v>0</v>
      </c>
      <c r="M274" s="44">
        <f t="shared" si="48"/>
        <v>0</v>
      </c>
      <c r="N274" s="45">
        <f t="shared" ref="N274" si="126">+N275</f>
        <v>40</v>
      </c>
      <c r="O274" s="45">
        <f t="shared" si="108"/>
        <v>40</v>
      </c>
      <c r="P274" s="108">
        <v>0</v>
      </c>
      <c r="Q274" s="108">
        <f t="shared" si="122"/>
        <v>40</v>
      </c>
      <c r="R274" s="16"/>
      <c r="S274" s="13"/>
      <c r="T274" s="13"/>
      <c r="U274" s="13"/>
      <c r="V274" s="13"/>
    </row>
    <row r="275" spans="1:22" s="12" customFormat="1" ht="13" hidden="1" thickBot="1" x14ac:dyDescent="0.3">
      <c r="A275" s="153"/>
      <c r="B275" s="154"/>
      <c r="C275" s="155"/>
      <c r="D275" s="156">
        <v>3419</v>
      </c>
      <c r="E275" s="157">
        <v>5222</v>
      </c>
      <c r="F275" s="144" t="s">
        <v>30</v>
      </c>
      <c r="G275" s="145">
        <v>0</v>
      </c>
      <c r="H275" s="146">
        <v>0</v>
      </c>
      <c r="I275" s="145">
        <f t="shared" si="104"/>
        <v>0</v>
      </c>
      <c r="J275" s="147"/>
      <c r="K275" s="77">
        <v>0</v>
      </c>
      <c r="L275" s="107">
        <v>0</v>
      </c>
      <c r="M275" s="91">
        <f t="shared" si="48"/>
        <v>0</v>
      </c>
      <c r="N275" s="92">
        <v>40</v>
      </c>
      <c r="O275" s="92">
        <f t="shared" si="108"/>
        <v>40</v>
      </c>
      <c r="P275" s="108">
        <v>0</v>
      </c>
      <c r="Q275" s="108">
        <f t="shared" si="122"/>
        <v>40</v>
      </c>
      <c r="R275" s="16"/>
      <c r="S275" s="13"/>
      <c r="T275" s="13"/>
      <c r="U275" s="13"/>
      <c r="V275" s="13"/>
    </row>
    <row r="276" spans="1:22" s="12" customFormat="1" ht="23" hidden="1" x14ac:dyDescent="0.25">
      <c r="A276" s="148" t="s">
        <v>18</v>
      </c>
      <c r="B276" s="149">
        <f t="shared" si="110"/>
        <v>3040221</v>
      </c>
      <c r="C276" s="150" t="s">
        <v>26</v>
      </c>
      <c r="D276" s="151" t="s">
        <v>19</v>
      </c>
      <c r="E276" s="152" t="s">
        <v>19</v>
      </c>
      <c r="F276" s="135" t="s">
        <v>231</v>
      </c>
      <c r="G276" s="136">
        <v>0</v>
      </c>
      <c r="H276" s="137">
        <f t="shared" si="103"/>
        <v>0</v>
      </c>
      <c r="I276" s="136">
        <f t="shared" si="104"/>
        <v>0</v>
      </c>
      <c r="J276" s="138"/>
      <c r="K276" s="68">
        <v>0</v>
      </c>
      <c r="L276" s="68">
        <v>0</v>
      </c>
      <c r="M276" s="44">
        <f t="shared" si="48"/>
        <v>0</v>
      </c>
      <c r="N276" s="45">
        <f t="shared" ref="N276" si="127">+N277</f>
        <v>45</v>
      </c>
      <c r="O276" s="45">
        <f t="shared" si="108"/>
        <v>45</v>
      </c>
      <c r="P276" s="108">
        <v>0</v>
      </c>
      <c r="Q276" s="108">
        <f t="shared" si="122"/>
        <v>45</v>
      </c>
      <c r="R276" s="16"/>
      <c r="S276" s="13"/>
      <c r="T276" s="13"/>
      <c r="U276" s="13"/>
      <c r="V276" s="13"/>
    </row>
    <row r="277" spans="1:22" s="12" customFormat="1" ht="13" hidden="1" thickBot="1" x14ac:dyDescent="0.3">
      <c r="A277" s="153"/>
      <c r="B277" s="154"/>
      <c r="C277" s="155"/>
      <c r="D277" s="156">
        <v>3419</v>
      </c>
      <c r="E277" s="157">
        <v>5222</v>
      </c>
      <c r="F277" s="144" t="s">
        <v>30</v>
      </c>
      <c r="G277" s="145">
        <v>0</v>
      </c>
      <c r="H277" s="146">
        <v>0</v>
      </c>
      <c r="I277" s="145">
        <f t="shared" si="104"/>
        <v>0</v>
      </c>
      <c r="J277" s="147"/>
      <c r="K277" s="77">
        <v>0</v>
      </c>
      <c r="L277" s="107">
        <v>0</v>
      </c>
      <c r="M277" s="91">
        <f t="shared" si="48"/>
        <v>0</v>
      </c>
      <c r="N277" s="92">
        <v>45</v>
      </c>
      <c r="O277" s="92">
        <f t="shared" si="108"/>
        <v>45</v>
      </c>
      <c r="P277" s="108">
        <v>0</v>
      </c>
      <c r="Q277" s="108">
        <f t="shared" si="122"/>
        <v>45</v>
      </c>
      <c r="R277" s="16"/>
      <c r="S277" s="13"/>
      <c r="T277" s="13"/>
      <c r="U277" s="13"/>
      <c r="V277" s="13"/>
    </row>
    <row r="278" spans="1:22" s="12" customFormat="1" ht="34.5" hidden="1" x14ac:dyDescent="0.25">
      <c r="A278" s="148" t="s">
        <v>18</v>
      </c>
      <c r="B278" s="149">
        <f t="shared" si="110"/>
        <v>3040222</v>
      </c>
      <c r="C278" s="150" t="s">
        <v>26</v>
      </c>
      <c r="D278" s="151" t="s">
        <v>19</v>
      </c>
      <c r="E278" s="152" t="s">
        <v>19</v>
      </c>
      <c r="F278" s="135" t="s">
        <v>232</v>
      </c>
      <c r="G278" s="136">
        <v>0</v>
      </c>
      <c r="H278" s="137">
        <f t="shared" si="103"/>
        <v>0</v>
      </c>
      <c r="I278" s="136">
        <f t="shared" si="104"/>
        <v>0</v>
      </c>
      <c r="J278" s="138"/>
      <c r="K278" s="68">
        <v>0</v>
      </c>
      <c r="L278" s="68">
        <v>0</v>
      </c>
      <c r="M278" s="44">
        <f t="shared" si="48"/>
        <v>0</v>
      </c>
      <c r="N278" s="45">
        <f t="shared" ref="N278" si="128">+N279</f>
        <v>20</v>
      </c>
      <c r="O278" s="45">
        <f t="shared" si="108"/>
        <v>20</v>
      </c>
      <c r="P278" s="108">
        <v>0</v>
      </c>
      <c r="Q278" s="108">
        <f t="shared" si="122"/>
        <v>20</v>
      </c>
      <c r="R278" s="16"/>
      <c r="S278" s="13"/>
      <c r="T278" s="13"/>
      <c r="U278" s="13"/>
      <c r="V278" s="13"/>
    </row>
    <row r="279" spans="1:22" s="12" customFormat="1" ht="13" hidden="1" thickBot="1" x14ac:dyDescent="0.3">
      <c r="A279" s="153"/>
      <c r="B279" s="154"/>
      <c r="C279" s="155"/>
      <c r="D279" s="156">
        <v>3419</v>
      </c>
      <c r="E279" s="157">
        <v>5222</v>
      </c>
      <c r="F279" s="144" t="s">
        <v>30</v>
      </c>
      <c r="G279" s="145">
        <v>0</v>
      </c>
      <c r="H279" s="146">
        <v>0</v>
      </c>
      <c r="I279" s="145">
        <f t="shared" si="104"/>
        <v>0</v>
      </c>
      <c r="J279" s="147"/>
      <c r="K279" s="77">
        <v>0</v>
      </c>
      <c r="L279" s="107">
        <v>0</v>
      </c>
      <c r="M279" s="91">
        <f t="shared" si="48"/>
        <v>0</v>
      </c>
      <c r="N279" s="92">
        <v>20</v>
      </c>
      <c r="O279" s="92">
        <f t="shared" si="108"/>
        <v>20</v>
      </c>
      <c r="P279" s="108">
        <v>0</v>
      </c>
      <c r="Q279" s="108">
        <f t="shared" si="122"/>
        <v>20</v>
      </c>
      <c r="R279" s="16"/>
      <c r="S279" s="13"/>
      <c r="T279" s="13"/>
      <c r="U279" s="13"/>
      <c r="V279" s="13"/>
    </row>
    <row r="280" spans="1:22" s="12" customFormat="1" ht="23" hidden="1" x14ac:dyDescent="0.25">
      <c r="A280" s="148" t="s">
        <v>18</v>
      </c>
      <c r="B280" s="149">
        <f t="shared" si="110"/>
        <v>3040223</v>
      </c>
      <c r="C280" s="150" t="s">
        <v>26</v>
      </c>
      <c r="D280" s="151" t="s">
        <v>19</v>
      </c>
      <c r="E280" s="152" t="s">
        <v>19</v>
      </c>
      <c r="F280" s="135" t="s">
        <v>233</v>
      </c>
      <c r="G280" s="136">
        <v>0</v>
      </c>
      <c r="H280" s="137">
        <f t="shared" si="103"/>
        <v>0</v>
      </c>
      <c r="I280" s="136">
        <f t="shared" si="104"/>
        <v>0</v>
      </c>
      <c r="J280" s="138"/>
      <c r="K280" s="68">
        <v>0</v>
      </c>
      <c r="L280" s="68">
        <v>0</v>
      </c>
      <c r="M280" s="44">
        <f t="shared" si="48"/>
        <v>0</v>
      </c>
      <c r="N280" s="45">
        <f t="shared" ref="N280" si="129">+N281</f>
        <v>28</v>
      </c>
      <c r="O280" s="45">
        <f t="shared" si="108"/>
        <v>28</v>
      </c>
      <c r="P280" s="108">
        <v>0</v>
      </c>
      <c r="Q280" s="108">
        <f t="shared" si="122"/>
        <v>28</v>
      </c>
      <c r="R280" s="16"/>
      <c r="S280" s="13"/>
      <c r="T280" s="13"/>
      <c r="U280" s="13"/>
      <c r="V280" s="13"/>
    </row>
    <row r="281" spans="1:22" s="12" customFormat="1" ht="13" hidden="1" thickBot="1" x14ac:dyDescent="0.3">
      <c r="A281" s="153"/>
      <c r="B281" s="154"/>
      <c r="C281" s="155"/>
      <c r="D281" s="156">
        <v>3419</v>
      </c>
      <c r="E281" s="157">
        <v>5222</v>
      </c>
      <c r="F281" s="144" t="s">
        <v>30</v>
      </c>
      <c r="G281" s="145">
        <v>0</v>
      </c>
      <c r="H281" s="146">
        <v>0</v>
      </c>
      <c r="I281" s="145">
        <f t="shared" si="104"/>
        <v>0</v>
      </c>
      <c r="J281" s="147"/>
      <c r="K281" s="77">
        <v>0</v>
      </c>
      <c r="L281" s="107">
        <v>0</v>
      </c>
      <c r="M281" s="91">
        <f t="shared" si="48"/>
        <v>0</v>
      </c>
      <c r="N281" s="92">
        <v>28</v>
      </c>
      <c r="O281" s="92">
        <f t="shared" si="108"/>
        <v>28</v>
      </c>
      <c r="P281" s="108">
        <v>0</v>
      </c>
      <c r="Q281" s="108">
        <f t="shared" si="122"/>
        <v>28</v>
      </c>
      <c r="R281" s="16"/>
      <c r="S281" s="13"/>
      <c r="T281" s="13"/>
      <c r="U281" s="13"/>
      <c r="V281" s="13"/>
    </row>
    <row r="282" spans="1:22" s="12" customFormat="1" ht="23" hidden="1" x14ac:dyDescent="0.25">
      <c r="A282" s="148" t="s">
        <v>18</v>
      </c>
      <c r="B282" s="149">
        <f t="shared" si="110"/>
        <v>3040224</v>
      </c>
      <c r="C282" s="150" t="s">
        <v>26</v>
      </c>
      <c r="D282" s="151" t="s">
        <v>19</v>
      </c>
      <c r="E282" s="152" t="s">
        <v>19</v>
      </c>
      <c r="F282" s="135" t="s">
        <v>234</v>
      </c>
      <c r="G282" s="136">
        <v>0</v>
      </c>
      <c r="H282" s="137">
        <f t="shared" si="103"/>
        <v>0</v>
      </c>
      <c r="I282" s="136">
        <f t="shared" si="104"/>
        <v>0</v>
      </c>
      <c r="J282" s="138"/>
      <c r="K282" s="68">
        <v>0</v>
      </c>
      <c r="L282" s="68">
        <v>0</v>
      </c>
      <c r="M282" s="44">
        <f t="shared" si="48"/>
        <v>0</v>
      </c>
      <c r="N282" s="45">
        <f t="shared" ref="N282" si="130">+N283</f>
        <v>40</v>
      </c>
      <c r="O282" s="45">
        <f t="shared" si="108"/>
        <v>40</v>
      </c>
      <c r="P282" s="108">
        <v>0</v>
      </c>
      <c r="Q282" s="108">
        <f t="shared" si="122"/>
        <v>40</v>
      </c>
      <c r="R282" s="16"/>
      <c r="S282" s="13"/>
      <c r="T282" s="13"/>
      <c r="U282" s="13"/>
      <c r="V282" s="13"/>
    </row>
    <row r="283" spans="1:22" s="12" customFormat="1" ht="13" hidden="1" thickBot="1" x14ac:dyDescent="0.3">
      <c r="A283" s="153"/>
      <c r="B283" s="154"/>
      <c r="C283" s="155"/>
      <c r="D283" s="156">
        <v>3419</v>
      </c>
      <c r="E283" s="157">
        <v>5222</v>
      </c>
      <c r="F283" s="144" t="s">
        <v>30</v>
      </c>
      <c r="G283" s="145">
        <v>0</v>
      </c>
      <c r="H283" s="146">
        <v>0</v>
      </c>
      <c r="I283" s="145">
        <f t="shared" si="104"/>
        <v>0</v>
      </c>
      <c r="J283" s="147"/>
      <c r="K283" s="77">
        <v>0</v>
      </c>
      <c r="L283" s="107">
        <v>0</v>
      </c>
      <c r="M283" s="91">
        <f t="shared" si="48"/>
        <v>0</v>
      </c>
      <c r="N283" s="92">
        <v>40</v>
      </c>
      <c r="O283" s="92">
        <f t="shared" si="108"/>
        <v>40</v>
      </c>
      <c r="P283" s="108">
        <v>0</v>
      </c>
      <c r="Q283" s="108">
        <f t="shared" si="122"/>
        <v>40</v>
      </c>
      <c r="R283" s="16"/>
      <c r="S283" s="13"/>
      <c r="T283" s="13"/>
      <c r="U283" s="13"/>
      <c r="V283" s="13"/>
    </row>
    <row r="284" spans="1:22" s="12" customFormat="1" hidden="1" x14ac:dyDescent="0.25">
      <c r="A284" s="148" t="s">
        <v>18</v>
      </c>
      <c r="B284" s="149">
        <f t="shared" si="110"/>
        <v>3040225</v>
      </c>
      <c r="C284" s="150" t="s">
        <v>26</v>
      </c>
      <c r="D284" s="151" t="s">
        <v>19</v>
      </c>
      <c r="E284" s="152" t="s">
        <v>19</v>
      </c>
      <c r="F284" s="135" t="s">
        <v>235</v>
      </c>
      <c r="G284" s="136">
        <v>0</v>
      </c>
      <c r="H284" s="137">
        <f t="shared" si="103"/>
        <v>0</v>
      </c>
      <c r="I284" s="136">
        <f t="shared" si="104"/>
        <v>0</v>
      </c>
      <c r="J284" s="138"/>
      <c r="K284" s="68">
        <v>0</v>
      </c>
      <c r="L284" s="68">
        <v>0</v>
      </c>
      <c r="M284" s="44">
        <f t="shared" si="48"/>
        <v>0</v>
      </c>
      <c r="N284" s="45">
        <f t="shared" ref="N284" si="131">+N285</f>
        <v>38</v>
      </c>
      <c r="O284" s="45">
        <f t="shared" si="108"/>
        <v>38</v>
      </c>
      <c r="P284" s="108">
        <v>0</v>
      </c>
      <c r="Q284" s="108">
        <f t="shared" si="122"/>
        <v>38</v>
      </c>
      <c r="R284" s="16"/>
      <c r="S284" s="13"/>
      <c r="T284" s="13"/>
      <c r="U284" s="13"/>
      <c r="V284" s="13"/>
    </row>
    <row r="285" spans="1:22" s="12" customFormat="1" ht="13" hidden="1" thickBot="1" x14ac:dyDescent="0.3">
      <c r="A285" s="153"/>
      <c r="B285" s="154"/>
      <c r="C285" s="155"/>
      <c r="D285" s="156">
        <v>3419</v>
      </c>
      <c r="E285" s="157">
        <v>5222</v>
      </c>
      <c r="F285" s="144" t="s">
        <v>30</v>
      </c>
      <c r="G285" s="145">
        <v>0</v>
      </c>
      <c r="H285" s="146">
        <v>0</v>
      </c>
      <c r="I285" s="145">
        <f t="shared" si="104"/>
        <v>0</v>
      </c>
      <c r="J285" s="147"/>
      <c r="K285" s="77">
        <v>0</v>
      </c>
      <c r="L285" s="107">
        <v>0</v>
      </c>
      <c r="M285" s="91">
        <f t="shared" si="48"/>
        <v>0</v>
      </c>
      <c r="N285" s="92">
        <v>38</v>
      </c>
      <c r="O285" s="92">
        <f t="shared" si="108"/>
        <v>38</v>
      </c>
      <c r="P285" s="108">
        <v>0</v>
      </c>
      <c r="Q285" s="108">
        <f t="shared" si="122"/>
        <v>38</v>
      </c>
      <c r="R285" s="16"/>
      <c r="S285" s="13"/>
      <c r="T285" s="13"/>
      <c r="U285" s="13"/>
      <c r="V285" s="13"/>
    </row>
    <row r="286" spans="1:22" s="12" customFormat="1" hidden="1" x14ac:dyDescent="0.25">
      <c r="A286" s="148" t="s">
        <v>18</v>
      </c>
      <c r="B286" s="149">
        <f t="shared" si="110"/>
        <v>3040226</v>
      </c>
      <c r="C286" s="150" t="s">
        <v>26</v>
      </c>
      <c r="D286" s="151" t="s">
        <v>19</v>
      </c>
      <c r="E286" s="152" t="s">
        <v>19</v>
      </c>
      <c r="F286" s="135" t="s">
        <v>236</v>
      </c>
      <c r="G286" s="136">
        <v>0</v>
      </c>
      <c r="H286" s="137">
        <f t="shared" si="103"/>
        <v>0</v>
      </c>
      <c r="I286" s="136">
        <f t="shared" si="104"/>
        <v>0</v>
      </c>
      <c r="J286" s="138"/>
      <c r="K286" s="68">
        <v>0</v>
      </c>
      <c r="L286" s="68">
        <v>0</v>
      </c>
      <c r="M286" s="44">
        <f t="shared" si="48"/>
        <v>0</v>
      </c>
      <c r="N286" s="45">
        <f t="shared" ref="N286" si="132">+N287</f>
        <v>39</v>
      </c>
      <c r="O286" s="45">
        <f t="shared" si="108"/>
        <v>39</v>
      </c>
      <c r="P286" s="108">
        <v>0</v>
      </c>
      <c r="Q286" s="108">
        <f t="shared" si="122"/>
        <v>39</v>
      </c>
      <c r="R286" s="16"/>
      <c r="S286" s="13"/>
      <c r="T286" s="13"/>
      <c r="U286" s="13"/>
      <c r="V286" s="13"/>
    </row>
    <row r="287" spans="1:22" s="12" customFormat="1" ht="13" hidden="1" thickBot="1" x14ac:dyDescent="0.3">
      <c r="A287" s="153"/>
      <c r="B287" s="154"/>
      <c r="C287" s="155"/>
      <c r="D287" s="156">
        <v>3419</v>
      </c>
      <c r="E287" s="157">
        <v>5222</v>
      </c>
      <c r="F287" s="144" t="s">
        <v>30</v>
      </c>
      <c r="G287" s="145">
        <v>0</v>
      </c>
      <c r="H287" s="146">
        <v>0</v>
      </c>
      <c r="I287" s="145">
        <f t="shared" si="104"/>
        <v>0</v>
      </c>
      <c r="J287" s="147"/>
      <c r="K287" s="77">
        <v>0</v>
      </c>
      <c r="L287" s="107">
        <v>0</v>
      </c>
      <c r="M287" s="91">
        <f t="shared" si="48"/>
        <v>0</v>
      </c>
      <c r="N287" s="92">
        <v>39</v>
      </c>
      <c r="O287" s="92">
        <f t="shared" si="108"/>
        <v>39</v>
      </c>
      <c r="P287" s="108">
        <v>0</v>
      </c>
      <c r="Q287" s="108">
        <f t="shared" si="122"/>
        <v>39</v>
      </c>
      <c r="R287" s="16"/>
      <c r="S287" s="13"/>
      <c r="T287" s="13"/>
      <c r="U287" s="13"/>
      <c r="V287" s="13"/>
    </row>
    <row r="288" spans="1:22" s="12" customFormat="1" ht="23" hidden="1" x14ac:dyDescent="0.25">
      <c r="A288" s="148" t="s">
        <v>18</v>
      </c>
      <c r="B288" s="149">
        <f t="shared" si="110"/>
        <v>3040227</v>
      </c>
      <c r="C288" s="150" t="s">
        <v>26</v>
      </c>
      <c r="D288" s="151" t="s">
        <v>19</v>
      </c>
      <c r="E288" s="152" t="s">
        <v>19</v>
      </c>
      <c r="F288" s="135" t="s">
        <v>237</v>
      </c>
      <c r="G288" s="136">
        <v>0</v>
      </c>
      <c r="H288" s="137">
        <f t="shared" si="103"/>
        <v>0</v>
      </c>
      <c r="I288" s="136">
        <f t="shared" si="104"/>
        <v>0</v>
      </c>
      <c r="J288" s="138"/>
      <c r="K288" s="68">
        <v>0</v>
      </c>
      <c r="L288" s="68">
        <v>0</v>
      </c>
      <c r="M288" s="44">
        <f t="shared" si="48"/>
        <v>0</v>
      </c>
      <c r="N288" s="45">
        <f t="shared" ref="N288" si="133">+N289</f>
        <v>24</v>
      </c>
      <c r="O288" s="45">
        <f t="shared" si="108"/>
        <v>24</v>
      </c>
      <c r="P288" s="108">
        <v>0</v>
      </c>
      <c r="Q288" s="108">
        <f t="shared" si="122"/>
        <v>24</v>
      </c>
      <c r="R288" s="16"/>
      <c r="S288" s="13"/>
      <c r="T288" s="13"/>
      <c r="U288" s="13"/>
      <c r="V288" s="13"/>
    </row>
    <row r="289" spans="1:22" s="12" customFormat="1" ht="13" hidden="1" thickBot="1" x14ac:dyDescent="0.3">
      <c r="A289" s="153"/>
      <c r="B289" s="154"/>
      <c r="C289" s="155"/>
      <c r="D289" s="156">
        <v>3419</v>
      </c>
      <c r="E289" s="157">
        <v>5222</v>
      </c>
      <c r="F289" s="144" t="s">
        <v>30</v>
      </c>
      <c r="G289" s="145">
        <v>0</v>
      </c>
      <c r="H289" s="146">
        <v>0</v>
      </c>
      <c r="I289" s="145">
        <f t="shared" si="104"/>
        <v>0</v>
      </c>
      <c r="J289" s="147"/>
      <c r="K289" s="77">
        <v>0</v>
      </c>
      <c r="L289" s="107">
        <v>0</v>
      </c>
      <c r="M289" s="91">
        <f t="shared" si="48"/>
        <v>0</v>
      </c>
      <c r="N289" s="92">
        <v>24</v>
      </c>
      <c r="O289" s="92">
        <f t="shared" si="108"/>
        <v>24</v>
      </c>
      <c r="P289" s="108">
        <v>0</v>
      </c>
      <c r="Q289" s="108">
        <f t="shared" si="122"/>
        <v>24</v>
      </c>
      <c r="R289" s="16"/>
      <c r="S289" s="13"/>
      <c r="T289" s="13"/>
      <c r="U289" s="13"/>
      <c r="V289" s="13"/>
    </row>
    <row r="290" spans="1:22" s="12" customFormat="1" ht="23" hidden="1" x14ac:dyDescent="0.25">
      <c r="A290" s="148" t="s">
        <v>18</v>
      </c>
      <c r="B290" s="149">
        <f t="shared" si="110"/>
        <v>3040228</v>
      </c>
      <c r="C290" s="150" t="s">
        <v>26</v>
      </c>
      <c r="D290" s="151" t="s">
        <v>19</v>
      </c>
      <c r="E290" s="152" t="s">
        <v>19</v>
      </c>
      <c r="F290" s="135" t="s">
        <v>238</v>
      </c>
      <c r="G290" s="136">
        <v>0</v>
      </c>
      <c r="H290" s="137">
        <f t="shared" si="103"/>
        <v>0</v>
      </c>
      <c r="I290" s="136">
        <f t="shared" si="104"/>
        <v>0</v>
      </c>
      <c r="J290" s="138"/>
      <c r="K290" s="68">
        <v>0</v>
      </c>
      <c r="L290" s="68">
        <v>0</v>
      </c>
      <c r="M290" s="44">
        <f t="shared" si="48"/>
        <v>0</v>
      </c>
      <c r="N290" s="45">
        <f t="shared" ref="N290" si="134">+N291</f>
        <v>24</v>
      </c>
      <c r="O290" s="45">
        <f t="shared" si="108"/>
        <v>24</v>
      </c>
      <c r="P290" s="108">
        <v>0</v>
      </c>
      <c r="Q290" s="108">
        <f t="shared" si="122"/>
        <v>24</v>
      </c>
      <c r="R290" s="16"/>
      <c r="S290" s="13"/>
      <c r="T290" s="13"/>
      <c r="U290" s="13"/>
      <c r="V290" s="13"/>
    </row>
    <row r="291" spans="1:22" s="12" customFormat="1" ht="13" hidden="1" thickBot="1" x14ac:dyDescent="0.3">
      <c r="A291" s="153"/>
      <c r="B291" s="154"/>
      <c r="C291" s="155"/>
      <c r="D291" s="156">
        <v>3419</v>
      </c>
      <c r="E291" s="157">
        <v>5222</v>
      </c>
      <c r="F291" s="144" t="s">
        <v>30</v>
      </c>
      <c r="G291" s="145">
        <v>0</v>
      </c>
      <c r="H291" s="146">
        <v>0</v>
      </c>
      <c r="I291" s="145">
        <f t="shared" si="104"/>
        <v>0</v>
      </c>
      <c r="J291" s="147"/>
      <c r="K291" s="77">
        <v>0</v>
      </c>
      <c r="L291" s="107">
        <v>0</v>
      </c>
      <c r="M291" s="91">
        <f t="shared" si="48"/>
        <v>0</v>
      </c>
      <c r="N291" s="92">
        <v>24</v>
      </c>
      <c r="O291" s="92">
        <f t="shared" si="108"/>
        <v>24</v>
      </c>
      <c r="P291" s="108">
        <v>0</v>
      </c>
      <c r="Q291" s="108">
        <f t="shared" si="122"/>
        <v>24</v>
      </c>
      <c r="R291" s="16"/>
      <c r="S291" s="13"/>
      <c r="T291" s="13"/>
      <c r="U291" s="13"/>
      <c r="V291" s="13"/>
    </row>
    <row r="292" spans="1:22" s="12" customFormat="1" ht="23" hidden="1" x14ac:dyDescent="0.25">
      <c r="A292" s="148" t="s">
        <v>18</v>
      </c>
      <c r="B292" s="149">
        <f t="shared" si="110"/>
        <v>3040229</v>
      </c>
      <c r="C292" s="150" t="s">
        <v>26</v>
      </c>
      <c r="D292" s="151" t="s">
        <v>19</v>
      </c>
      <c r="E292" s="152" t="s">
        <v>19</v>
      </c>
      <c r="F292" s="135" t="s">
        <v>239</v>
      </c>
      <c r="G292" s="136">
        <v>0</v>
      </c>
      <c r="H292" s="137">
        <f t="shared" si="103"/>
        <v>0</v>
      </c>
      <c r="I292" s="136">
        <f t="shared" si="104"/>
        <v>0</v>
      </c>
      <c r="J292" s="138"/>
      <c r="K292" s="68">
        <v>0</v>
      </c>
      <c r="L292" s="68">
        <v>0</v>
      </c>
      <c r="M292" s="44">
        <f t="shared" si="48"/>
        <v>0</v>
      </c>
      <c r="N292" s="45">
        <f t="shared" ref="N292" si="135">+N293</f>
        <v>28</v>
      </c>
      <c r="O292" s="45">
        <f t="shared" si="108"/>
        <v>28</v>
      </c>
      <c r="P292" s="108">
        <v>0</v>
      </c>
      <c r="Q292" s="108">
        <f t="shared" si="122"/>
        <v>28</v>
      </c>
      <c r="R292" s="16"/>
      <c r="S292" s="13"/>
      <c r="T292" s="13"/>
      <c r="U292" s="13"/>
      <c r="V292" s="13"/>
    </row>
    <row r="293" spans="1:22" s="12" customFormat="1" ht="13" hidden="1" thickBot="1" x14ac:dyDescent="0.3">
      <c r="A293" s="153"/>
      <c r="B293" s="154"/>
      <c r="C293" s="155"/>
      <c r="D293" s="156">
        <v>3419</v>
      </c>
      <c r="E293" s="157">
        <v>5222</v>
      </c>
      <c r="F293" s="144" t="s">
        <v>30</v>
      </c>
      <c r="G293" s="145">
        <v>0</v>
      </c>
      <c r="H293" s="146">
        <v>0</v>
      </c>
      <c r="I293" s="145">
        <f t="shared" si="104"/>
        <v>0</v>
      </c>
      <c r="J293" s="147"/>
      <c r="K293" s="77">
        <v>0</v>
      </c>
      <c r="L293" s="107">
        <v>0</v>
      </c>
      <c r="M293" s="91">
        <f t="shared" si="48"/>
        <v>0</v>
      </c>
      <c r="N293" s="92">
        <v>28</v>
      </c>
      <c r="O293" s="92">
        <f t="shared" si="108"/>
        <v>28</v>
      </c>
      <c r="P293" s="108">
        <v>0</v>
      </c>
      <c r="Q293" s="108">
        <f t="shared" si="122"/>
        <v>28</v>
      </c>
      <c r="R293" s="16"/>
      <c r="S293" s="13"/>
      <c r="T293" s="13"/>
      <c r="U293" s="13"/>
      <c r="V293" s="13"/>
    </row>
    <row r="294" spans="1:22" s="12" customFormat="1" ht="23" hidden="1" x14ac:dyDescent="0.25">
      <c r="A294" s="148" t="s">
        <v>18</v>
      </c>
      <c r="B294" s="149">
        <f t="shared" si="110"/>
        <v>3040230</v>
      </c>
      <c r="C294" s="150" t="s">
        <v>26</v>
      </c>
      <c r="D294" s="151" t="s">
        <v>19</v>
      </c>
      <c r="E294" s="152" t="s">
        <v>19</v>
      </c>
      <c r="F294" s="135" t="s">
        <v>240</v>
      </c>
      <c r="G294" s="136">
        <v>0</v>
      </c>
      <c r="H294" s="137">
        <f t="shared" si="103"/>
        <v>0</v>
      </c>
      <c r="I294" s="136">
        <f t="shared" si="104"/>
        <v>0</v>
      </c>
      <c r="J294" s="138"/>
      <c r="K294" s="68">
        <v>0</v>
      </c>
      <c r="L294" s="68">
        <v>0</v>
      </c>
      <c r="M294" s="44">
        <f t="shared" si="48"/>
        <v>0</v>
      </c>
      <c r="N294" s="45">
        <f t="shared" ref="N294" si="136">+N295</f>
        <v>24</v>
      </c>
      <c r="O294" s="45">
        <f t="shared" si="108"/>
        <v>24</v>
      </c>
      <c r="P294" s="108">
        <v>0</v>
      </c>
      <c r="Q294" s="108">
        <f t="shared" si="122"/>
        <v>24</v>
      </c>
      <c r="R294" s="16"/>
      <c r="S294" s="13"/>
      <c r="T294" s="13"/>
      <c r="U294" s="13"/>
      <c r="V294" s="13"/>
    </row>
    <row r="295" spans="1:22" s="12" customFormat="1" ht="13" hidden="1" thickBot="1" x14ac:dyDescent="0.3">
      <c r="A295" s="153"/>
      <c r="B295" s="154"/>
      <c r="C295" s="155"/>
      <c r="D295" s="156">
        <v>3419</v>
      </c>
      <c r="E295" s="157">
        <v>5222</v>
      </c>
      <c r="F295" s="144" t="s">
        <v>30</v>
      </c>
      <c r="G295" s="145">
        <v>0</v>
      </c>
      <c r="H295" s="146">
        <v>0</v>
      </c>
      <c r="I295" s="145">
        <f t="shared" si="104"/>
        <v>0</v>
      </c>
      <c r="J295" s="147"/>
      <c r="K295" s="77">
        <v>0</v>
      </c>
      <c r="L295" s="107">
        <v>0</v>
      </c>
      <c r="M295" s="91">
        <f t="shared" si="48"/>
        <v>0</v>
      </c>
      <c r="N295" s="92">
        <v>24</v>
      </c>
      <c r="O295" s="92">
        <f t="shared" si="108"/>
        <v>24</v>
      </c>
      <c r="P295" s="108">
        <v>0</v>
      </c>
      <c r="Q295" s="108">
        <f t="shared" si="122"/>
        <v>24</v>
      </c>
      <c r="R295" s="16"/>
      <c r="S295" s="13"/>
      <c r="T295" s="13"/>
      <c r="U295" s="13"/>
      <c r="V295" s="13"/>
    </row>
    <row r="296" spans="1:22" s="12" customFormat="1" ht="34.5" hidden="1" x14ac:dyDescent="0.25">
      <c r="A296" s="148" t="s">
        <v>18</v>
      </c>
      <c r="B296" s="149">
        <f t="shared" si="110"/>
        <v>3040231</v>
      </c>
      <c r="C296" s="150" t="s">
        <v>26</v>
      </c>
      <c r="D296" s="151" t="s">
        <v>19</v>
      </c>
      <c r="E296" s="152" t="s">
        <v>19</v>
      </c>
      <c r="F296" s="135" t="s">
        <v>241</v>
      </c>
      <c r="G296" s="136">
        <v>0</v>
      </c>
      <c r="H296" s="137">
        <f t="shared" si="103"/>
        <v>0</v>
      </c>
      <c r="I296" s="136">
        <f t="shared" si="104"/>
        <v>0</v>
      </c>
      <c r="J296" s="138"/>
      <c r="K296" s="68">
        <v>0</v>
      </c>
      <c r="L296" s="68">
        <v>0</v>
      </c>
      <c r="M296" s="44">
        <f t="shared" si="48"/>
        <v>0</v>
      </c>
      <c r="N296" s="45">
        <f t="shared" ref="N296" si="137">+N297</f>
        <v>20</v>
      </c>
      <c r="O296" s="45">
        <f t="shared" si="108"/>
        <v>20</v>
      </c>
      <c r="P296" s="108">
        <v>0</v>
      </c>
      <c r="Q296" s="108">
        <f t="shared" si="122"/>
        <v>20</v>
      </c>
      <c r="R296" s="16"/>
      <c r="S296" s="13"/>
      <c r="T296" s="13"/>
      <c r="U296" s="13"/>
      <c r="V296" s="13"/>
    </row>
    <row r="297" spans="1:22" s="12" customFormat="1" ht="13" hidden="1" thickBot="1" x14ac:dyDescent="0.3">
      <c r="A297" s="153"/>
      <c r="B297" s="154"/>
      <c r="C297" s="155"/>
      <c r="D297" s="156">
        <v>3419</v>
      </c>
      <c r="E297" s="157">
        <v>5222</v>
      </c>
      <c r="F297" s="144" t="s">
        <v>30</v>
      </c>
      <c r="G297" s="145">
        <v>0</v>
      </c>
      <c r="H297" s="146">
        <v>0</v>
      </c>
      <c r="I297" s="145">
        <f t="shared" si="104"/>
        <v>0</v>
      </c>
      <c r="J297" s="147"/>
      <c r="K297" s="77">
        <v>0</v>
      </c>
      <c r="L297" s="107">
        <v>0</v>
      </c>
      <c r="M297" s="91">
        <f t="shared" si="48"/>
        <v>0</v>
      </c>
      <c r="N297" s="92">
        <v>20</v>
      </c>
      <c r="O297" s="92">
        <f t="shared" si="108"/>
        <v>20</v>
      </c>
      <c r="P297" s="108">
        <v>0</v>
      </c>
      <c r="Q297" s="108">
        <f t="shared" si="122"/>
        <v>20</v>
      </c>
      <c r="R297" s="16"/>
      <c r="S297" s="13"/>
      <c r="T297" s="13"/>
      <c r="U297" s="13"/>
      <c r="V297" s="13"/>
    </row>
    <row r="298" spans="1:22" s="12" customFormat="1" ht="23" hidden="1" x14ac:dyDescent="0.25">
      <c r="A298" s="148" t="s">
        <v>18</v>
      </c>
      <c r="B298" s="149">
        <f t="shared" si="110"/>
        <v>3040232</v>
      </c>
      <c r="C298" s="150" t="s">
        <v>26</v>
      </c>
      <c r="D298" s="151" t="s">
        <v>19</v>
      </c>
      <c r="E298" s="152" t="s">
        <v>19</v>
      </c>
      <c r="F298" s="135" t="s">
        <v>242</v>
      </c>
      <c r="G298" s="136">
        <v>0</v>
      </c>
      <c r="H298" s="137">
        <f t="shared" si="103"/>
        <v>0</v>
      </c>
      <c r="I298" s="136">
        <f t="shared" si="104"/>
        <v>0</v>
      </c>
      <c r="J298" s="138"/>
      <c r="K298" s="68">
        <v>0</v>
      </c>
      <c r="L298" s="68">
        <v>0</v>
      </c>
      <c r="M298" s="44">
        <f t="shared" si="48"/>
        <v>0</v>
      </c>
      <c r="N298" s="45">
        <f t="shared" ref="N298" si="138">+N299</f>
        <v>56</v>
      </c>
      <c r="O298" s="45">
        <f t="shared" si="108"/>
        <v>56</v>
      </c>
      <c r="P298" s="108">
        <v>0</v>
      </c>
      <c r="Q298" s="108">
        <f t="shared" si="122"/>
        <v>56</v>
      </c>
      <c r="R298" s="16"/>
      <c r="S298" s="13"/>
      <c r="T298" s="13"/>
      <c r="U298" s="13"/>
      <c r="V298" s="13"/>
    </row>
    <row r="299" spans="1:22" s="12" customFormat="1" ht="13" hidden="1" thickBot="1" x14ac:dyDescent="0.3">
      <c r="A299" s="153"/>
      <c r="B299" s="154"/>
      <c r="C299" s="155"/>
      <c r="D299" s="156">
        <v>3419</v>
      </c>
      <c r="E299" s="157">
        <v>5222</v>
      </c>
      <c r="F299" s="144" t="s">
        <v>30</v>
      </c>
      <c r="G299" s="145">
        <v>0</v>
      </c>
      <c r="H299" s="146">
        <v>0</v>
      </c>
      <c r="I299" s="145">
        <f t="shared" si="104"/>
        <v>0</v>
      </c>
      <c r="J299" s="147"/>
      <c r="K299" s="77">
        <v>0</v>
      </c>
      <c r="L299" s="107">
        <v>0</v>
      </c>
      <c r="M299" s="91">
        <f t="shared" si="48"/>
        <v>0</v>
      </c>
      <c r="N299" s="92">
        <v>56</v>
      </c>
      <c r="O299" s="92">
        <f t="shared" si="108"/>
        <v>56</v>
      </c>
      <c r="P299" s="108">
        <v>0</v>
      </c>
      <c r="Q299" s="108">
        <f t="shared" si="122"/>
        <v>56</v>
      </c>
      <c r="R299" s="16"/>
      <c r="S299" s="13"/>
      <c r="T299" s="13"/>
      <c r="U299" s="13"/>
      <c r="V299" s="13"/>
    </row>
    <row r="300" spans="1:22" s="12" customFormat="1" ht="23" hidden="1" x14ac:dyDescent="0.25">
      <c r="A300" s="148" t="s">
        <v>18</v>
      </c>
      <c r="B300" s="149">
        <f t="shared" si="110"/>
        <v>3040233</v>
      </c>
      <c r="C300" s="150" t="s">
        <v>26</v>
      </c>
      <c r="D300" s="151" t="s">
        <v>19</v>
      </c>
      <c r="E300" s="152" t="s">
        <v>19</v>
      </c>
      <c r="F300" s="135" t="s">
        <v>243</v>
      </c>
      <c r="G300" s="136">
        <v>0</v>
      </c>
      <c r="H300" s="137">
        <f t="shared" si="103"/>
        <v>0</v>
      </c>
      <c r="I300" s="136">
        <f t="shared" si="104"/>
        <v>0</v>
      </c>
      <c r="J300" s="138"/>
      <c r="K300" s="68">
        <v>0</v>
      </c>
      <c r="L300" s="68">
        <v>0</v>
      </c>
      <c r="M300" s="44">
        <f t="shared" si="48"/>
        <v>0</v>
      </c>
      <c r="N300" s="45">
        <f t="shared" ref="N300" si="139">+N301</f>
        <v>44</v>
      </c>
      <c r="O300" s="45">
        <f t="shared" si="108"/>
        <v>44</v>
      </c>
      <c r="P300" s="108">
        <v>0</v>
      </c>
      <c r="Q300" s="108">
        <f t="shared" si="122"/>
        <v>44</v>
      </c>
      <c r="R300" s="16"/>
      <c r="S300" s="13"/>
      <c r="T300" s="13"/>
      <c r="U300" s="13"/>
      <c r="V300" s="13"/>
    </row>
    <row r="301" spans="1:22" s="12" customFormat="1" ht="13" hidden="1" thickBot="1" x14ac:dyDescent="0.3">
      <c r="A301" s="153"/>
      <c r="B301" s="154"/>
      <c r="C301" s="155"/>
      <c r="D301" s="156">
        <v>3419</v>
      </c>
      <c r="E301" s="157">
        <v>5222</v>
      </c>
      <c r="F301" s="144" t="s">
        <v>30</v>
      </c>
      <c r="G301" s="145">
        <v>0</v>
      </c>
      <c r="H301" s="146">
        <v>0</v>
      </c>
      <c r="I301" s="145">
        <f t="shared" si="104"/>
        <v>0</v>
      </c>
      <c r="J301" s="147"/>
      <c r="K301" s="77">
        <v>0</v>
      </c>
      <c r="L301" s="107">
        <v>0</v>
      </c>
      <c r="M301" s="91">
        <f t="shared" si="48"/>
        <v>0</v>
      </c>
      <c r="N301" s="92">
        <v>44</v>
      </c>
      <c r="O301" s="92">
        <f t="shared" si="108"/>
        <v>44</v>
      </c>
      <c r="P301" s="108">
        <v>0</v>
      </c>
      <c r="Q301" s="108">
        <f t="shared" si="122"/>
        <v>44</v>
      </c>
      <c r="R301" s="16"/>
      <c r="S301" s="13"/>
      <c r="T301" s="13"/>
      <c r="U301" s="13"/>
      <c r="V301" s="13"/>
    </row>
    <row r="302" spans="1:22" s="12" customFormat="1" ht="23" hidden="1" x14ac:dyDescent="0.25">
      <c r="A302" s="148" t="s">
        <v>18</v>
      </c>
      <c r="B302" s="149">
        <f t="shared" si="110"/>
        <v>3040234</v>
      </c>
      <c r="C302" s="150" t="s">
        <v>26</v>
      </c>
      <c r="D302" s="151" t="s">
        <v>19</v>
      </c>
      <c r="E302" s="152" t="s">
        <v>19</v>
      </c>
      <c r="F302" s="135" t="s">
        <v>244</v>
      </c>
      <c r="G302" s="136">
        <v>0</v>
      </c>
      <c r="H302" s="137">
        <f t="shared" ref="H302:H364" si="140">+H303</f>
        <v>0</v>
      </c>
      <c r="I302" s="136">
        <f t="shared" ref="I302:I365" si="141">+G302+H302</f>
        <v>0</v>
      </c>
      <c r="J302" s="138"/>
      <c r="K302" s="68">
        <v>0</v>
      </c>
      <c r="L302" s="68">
        <v>0</v>
      </c>
      <c r="M302" s="44">
        <f t="shared" si="48"/>
        <v>0</v>
      </c>
      <c r="N302" s="45">
        <f t="shared" ref="N302" si="142">+N303</f>
        <v>80</v>
      </c>
      <c r="O302" s="45">
        <f t="shared" si="108"/>
        <v>80</v>
      </c>
      <c r="P302" s="108">
        <v>0</v>
      </c>
      <c r="Q302" s="108">
        <f t="shared" si="122"/>
        <v>80</v>
      </c>
      <c r="R302" s="16"/>
      <c r="S302" s="13"/>
      <c r="T302" s="13"/>
      <c r="U302" s="13"/>
      <c r="V302" s="13"/>
    </row>
    <row r="303" spans="1:22" s="12" customFormat="1" ht="13" hidden="1" thickBot="1" x14ac:dyDescent="0.3">
      <c r="A303" s="153"/>
      <c r="B303" s="154"/>
      <c r="C303" s="155"/>
      <c r="D303" s="156">
        <v>3419</v>
      </c>
      <c r="E303" s="157">
        <v>5222</v>
      </c>
      <c r="F303" s="144" t="s">
        <v>30</v>
      </c>
      <c r="G303" s="145">
        <v>0</v>
      </c>
      <c r="H303" s="146">
        <v>0</v>
      </c>
      <c r="I303" s="145">
        <f t="shared" si="141"/>
        <v>0</v>
      </c>
      <c r="J303" s="147"/>
      <c r="K303" s="77">
        <v>0</v>
      </c>
      <c r="L303" s="107">
        <v>0</v>
      </c>
      <c r="M303" s="91">
        <f t="shared" si="48"/>
        <v>0</v>
      </c>
      <c r="N303" s="92">
        <v>80</v>
      </c>
      <c r="O303" s="92">
        <f t="shared" si="108"/>
        <v>80</v>
      </c>
      <c r="P303" s="108">
        <v>0</v>
      </c>
      <c r="Q303" s="108">
        <f t="shared" si="122"/>
        <v>80</v>
      </c>
      <c r="R303" s="16"/>
      <c r="S303" s="13"/>
      <c r="T303" s="13"/>
      <c r="U303" s="13"/>
      <c r="V303" s="13"/>
    </row>
    <row r="304" spans="1:22" s="12" customFormat="1" ht="23" hidden="1" x14ac:dyDescent="0.25">
      <c r="A304" s="148" t="s">
        <v>18</v>
      </c>
      <c r="B304" s="149">
        <f t="shared" si="110"/>
        <v>3040235</v>
      </c>
      <c r="C304" s="150" t="s">
        <v>26</v>
      </c>
      <c r="D304" s="151" t="s">
        <v>19</v>
      </c>
      <c r="E304" s="152" t="s">
        <v>19</v>
      </c>
      <c r="F304" s="135" t="s">
        <v>245</v>
      </c>
      <c r="G304" s="136">
        <v>0</v>
      </c>
      <c r="H304" s="137">
        <f t="shared" si="140"/>
        <v>0</v>
      </c>
      <c r="I304" s="136">
        <f t="shared" si="141"/>
        <v>0</v>
      </c>
      <c r="J304" s="138"/>
      <c r="K304" s="68">
        <v>0</v>
      </c>
      <c r="L304" s="68">
        <v>0</v>
      </c>
      <c r="M304" s="44">
        <f t="shared" si="48"/>
        <v>0</v>
      </c>
      <c r="N304" s="45">
        <f t="shared" ref="N304" si="143">+N305</f>
        <v>49</v>
      </c>
      <c r="O304" s="45">
        <f t="shared" si="108"/>
        <v>49</v>
      </c>
      <c r="P304" s="108">
        <v>0</v>
      </c>
      <c r="Q304" s="108">
        <f t="shared" si="122"/>
        <v>49</v>
      </c>
      <c r="R304" s="16"/>
      <c r="S304" s="13"/>
      <c r="T304" s="13"/>
      <c r="U304" s="13"/>
      <c r="V304" s="13"/>
    </row>
    <row r="305" spans="1:22" s="12" customFormat="1" ht="13" hidden="1" thickBot="1" x14ac:dyDescent="0.3">
      <c r="A305" s="153"/>
      <c r="B305" s="154"/>
      <c r="C305" s="155"/>
      <c r="D305" s="156">
        <v>3419</v>
      </c>
      <c r="E305" s="157">
        <v>5222</v>
      </c>
      <c r="F305" s="144" t="s">
        <v>30</v>
      </c>
      <c r="G305" s="145">
        <v>0</v>
      </c>
      <c r="H305" s="146">
        <v>0</v>
      </c>
      <c r="I305" s="145">
        <f t="shared" si="141"/>
        <v>0</v>
      </c>
      <c r="J305" s="147"/>
      <c r="K305" s="77">
        <v>0</v>
      </c>
      <c r="L305" s="107">
        <v>0</v>
      </c>
      <c r="M305" s="91">
        <f t="shared" si="48"/>
        <v>0</v>
      </c>
      <c r="N305" s="92">
        <v>49</v>
      </c>
      <c r="O305" s="92">
        <f t="shared" si="108"/>
        <v>49</v>
      </c>
      <c r="P305" s="108">
        <v>0</v>
      </c>
      <c r="Q305" s="108">
        <f t="shared" si="122"/>
        <v>49</v>
      </c>
      <c r="R305" s="16"/>
      <c r="S305" s="13"/>
      <c r="T305" s="13"/>
      <c r="U305" s="13"/>
      <c r="V305" s="13"/>
    </row>
    <row r="306" spans="1:22" s="12" customFormat="1" ht="34.5" hidden="1" x14ac:dyDescent="0.25">
      <c r="A306" s="148" t="s">
        <v>18</v>
      </c>
      <c r="B306" s="149">
        <f t="shared" si="110"/>
        <v>3040236</v>
      </c>
      <c r="C306" s="150" t="s">
        <v>26</v>
      </c>
      <c r="D306" s="151" t="s">
        <v>19</v>
      </c>
      <c r="E306" s="152" t="s">
        <v>19</v>
      </c>
      <c r="F306" s="135" t="s">
        <v>246</v>
      </c>
      <c r="G306" s="136">
        <v>0</v>
      </c>
      <c r="H306" s="137">
        <f t="shared" si="140"/>
        <v>0</v>
      </c>
      <c r="I306" s="136">
        <f t="shared" si="141"/>
        <v>0</v>
      </c>
      <c r="J306" s="138"/>
      <c r="K306" s="68">
        <v>0</v>
      </c>
      <c r="L306" s="68">
        <v>0</v>
      </c>
      <c r="M306" s="44">
        <f t="shared" si="48"/>
        <v>0</v>
      </c>
      <c r="N306" s="45">
        <f t="shared" ref="N306" si="144">+N307</f>
        <v>66</v>
      </c>
      <c r="O306" s="45">
        <f t="shared" ref="O306:O369" si="145">+M306+N306</f>
        <v>66</v>
      </c>
      <c r="P306" s="108">
        <v>0</v>
      </c>
      <c r="Q306" s="108">
        <f t="shared" si="122"/>
        <v>66</v>
      </c>
      <c r="R306" s="16"/>
      <c r="S306" s="13"/>
      <c r="T306" s="13"/>
      <c r="U306" s="13"/>
      <c r="V306" s="13"/>
    </row>
    <row r="307" spans="1:22" s="12" customFormat="1" ht="13" hidden="1" thickBot="1" x14ac:dyDescent="0.3">
      <c r="A307" s="153"/>
      <c r="B307" s="154"/>
      <c r="C307" s="155"/>
      <c r="D307" s="156">
        <v>3419</v>
      </c>
      <c r="E307" s="157">
        <v>5222</v>
      </c>
      <c r="F307" s="144" t="s">
        <v>30</v>
      </c>
      <c r="G307" s="145">
        <v>0</v>
      </c>
      <c r="H307" s="146">
        <v>0</v>
      </c>
      <c r="I307" s="145">
        <f t="shared" si="141"/>
        <v>0</v>
      </c>
      <c r="J307" s="147"/>
      <c r="K307" s="77">
        <v>0</v>
      </c>
      <c r="L307" s="107">
        <v>0</v>
      </c>
      <c r="M307" s="91">
        <f t="shared" si="48"/>
        <v>0</v>
      </c>
      <c r="N307" s="92">
        <v>66</v>
      </c>
      <c r="O307" s="92">
        <f t="shared" si="145"/>
        <v>66</v>
      </c>
      <c r="P307" s="108">
        <v>0</v>
      </c>
      <c r="Q307" s="108">
        <f t="shared" si="122"/>
        <v>66</v>
      </c>
      <c r="R307" s="16"/>
      <c r="S307" s="13"/>
      <c r="T307" s="13"/>
      <c r="U307" s="13"/>
      <c r="V307" s="13"/>
    </row>
    <row r="308" spans="1:22" s="12" customFormat="1" ht="46" hidden="1" x14ac:dyDescent="0.25">
      <c r="A308" s="148" t="s">
        <v>18</v>
      </c>
      <c r="B308" s="149">
        <f t="shared" si="110"/>
        <v>3040237</v>
      </c>
      <c r="C308" s="150" t="s">
        <v>26</v>
      </c>
      <c r="D308" s="151" t="s">
        <v>19</v>
      </c>
      <c r="E308" s="152" t="s">
        <v>19</v>
      </c>
      <c r="F308" s="135" t="s">
        <v>247</v>
      </c>
      <c r="G308" s="136">
        <v>0</v>
      </c>
      <c r="H308" s="137">
        <f t="shared" si="140"/>
        <v>0</v>
      </c>
      <c r="I308" s="136">
        <f t="shared" si="141"/>
        <v>0</v>
      </c>
      <c r="J308" s="138"/>
      <c r="K308" s="68">
        <v>0</v>
      </c>
      <c r="L308" s="68">
        <v>0</v>
      </c>
      <c r="M308" s="44">
        <f t="shared" si="48"/>
        <v>0</v>
      </c>
      <c r="N308" s="45">
        <f t="shared" ref="N308" si="146">+N309</f>
        <v>80</v>
      </c>
      <c r="O308" s="45">
        <f t="shared" si="145"/>
        <v>80</v>
      </c>
      <c r="P308" s="108">
        <v>0</v>
      </c>
      <c r="Q308" s="108">
        <f t="shared" si="122"/>
        <v>80</v>
      </c>
      <c r="R308" s="16"/>
      <c r="S308" s="13"/>
      <c r="T308" s="13"/>
      <c r="U308" s="13"/>
      <c r="V308" s="13"/>
    </row>
    <row r="309" spans="1:22" s="12" customFormat="1" ht="23.5" hidden="1" thickBot="1" x14ac:dyDescent="0.3">
      <c r="A309" s="153"/>
      <c r="B309" s="154"/>
      <c r="C309" s="155"/>
      <c r="D309" s="156">
        <v>3419</v>
      </c>
      <c r="E309" s="157">
        <v>5221</v>
      </c>
      <c r="F309" s="144" t="s">
        <v>202</v>
      </c>
      <c r="G309" s="145">
        <v>0</v>
      </c>
      <c r="H309" s="146">
        <v>0</v>
      </c>
      <c r="I309" s="145">
        <f t="shared" si="141"/>
        <v>0</v>
      </c>
      <c r="J309" s="147"/>
      <c r="K309" s="77">
        <v>0</v>
      </c>
      <c r="L309" s="107">
        <v>0</v>
      </c>
      <c r="M309" s="91">
        <f t="shared" si="48"/>
        <v>0</v>
      </c>
      <c r="N309" s="92">
        <v>80</v>
      </c>
      <c r="O309" s="92">
        <f t="shared" si="145"/>
        <v>80</v>
      </c>
      <c r="P309" s="108">
        <v>0</v>
      </c>
      <c r="Q309" s="108">
        <f t="shared" si="122"/>
        <v>80</v>
      </c>
      <c r="R309" s="16"/>
      <c r="S309" s="13"/>
      <c r="T309" s="13"/>
      <c r="U309" s="13"/>
      <c r="V309" s="13"/>
    </row>
    <row r="310" spans="1:22" s="12" customFormat="1" ht="23" hidden="1" x14ac:dyDescent="0.25">
      <c r="A310" s="148" t="s">
        <v>18</v>
      </c>
      <c r="B310" s="149">
        <f t="shared" ref="B310:B372" si="147">+B308+1</f>
        <v>3040238</v>
      </c>
      <c r="C310" s="150" t="s">
        <v>26</v>
      </c>
      <c r="D310" s="151" t="s">
        <v>19</v>
      </c>
      <c r="E310" s="152" t="s">
        <v>19</v>
      </c>
      <c r="F310" s="135" t="s">
        <v>248</v>
      </c>
      <c r="G310" s="136">
        <v>0</v>
      </c>
      <c r="H310" s="137">
        <f t="shared" si="140"/>
        <v>0</v>
      </c>
      <c r="I310" s="136">
        <f t="shared" si="141"/>
        <v>0</v>
      </c>
      <c r="J310" s="138"/>
      <c r="K310" s="68">
        <v>0</v>
      </c>
      <c r="L310" s="68">
        <v>0</v>
      </c>
      <c r="M310" s="44">
        <f t="shared" si="48"/>
        <v>0</v>
      </c>
      <c r="N310" s="45">
        <f t="shared" ref="N310" si="148">+N311</f>
        <v>80</v>
      </c>
      <c r="O310" s="45">
        <f t="shared" si="145"/>
        <v>80</v>
      </c>
      <c r="P310" s="108">
        <v>0</v>
      </c>
      <c r="Q310" s="108">
        <f t="shared" si="122"/>
        <v>80</v>
      </c>
      <c r="R310" s="16"/>
      <c r="S310" s="13"/>
      <c r="T310" s="13"/>
      <c r="U310" s="13"/>
      <c r="V310" s="13"/>
    </row>
    <row r="311" spans="1:22" s="12" customFormat="1" ht="13" hidden="1" thickBot="1" x14ac:dyDescent="0.3">
      <c r="A311" s="153"/>
      <c r="B311" s="154"/>
      <c r="C311" s="155"/>
      <c r="D311" s="156">
        <v>3419</v>
      </c>
      <c r="E311" s="157">
        <v>5222</v>
      </c>
      <c r="F311" s="144" t="s">
        <v>30</v>
      </c>
      <c r="G311" s="145">
        <v>0</v>
      </c>
      <c r="H311" s="146">
        <v>0</v>
      </c>
      <c r="I311" s="145">
        <f t="shared" si="141"/>
        <v>0</v>
      </c>
      <c r="J311" s="147"/>
      <c r="K311" s="77">
        <v>0</v>
      </c>
      <c r="L311" s="107">
        <v>0</v>
      </c>
      <c r="M311" s="91">
        <f t="shared" si="48"/>
        <v>0</v>
      </c>
      <c r="N311" s="92">
        <v>80</v>
      </c>
      <c r="O311" s="92">
        <f t="shared" si="145"/>
        <v>80</v>
      </c>
      <c r="P311" s="108">
        <v>0</v>
      </c>
      <c r="Q311" s="108">
        <f t="shared" si="122"/>
        <v>80</v>
      </c>
      <c r="R311" s="16"/>
      <c r="S311" s="13"/>
      <c r="T311" s="13"/>
      <c r="U311" s="13"/>
      <c r="V311" s="13"/>
    </row>
    <row r="312" spans="1:22" s="12" customFormat="1" ht="23" hidden="1" x14ac:dyDescent="0.25">
      <c r="A312" s="148" t="s">
        <v>18</v>
      </c>
      <c r="B312" s="149">
        <f t="shared" si="147"/>
        <v>3040239</v>
      </c>
      <c r="C312" s="150" t="s">
        <v>26</v>
      </c>
      <c r="D312" s="151" t="s">
        <v>19</v>
      </c>
      <c r="E312" s="152" t="s">
        <v>19</v>
      </c>
      <c r="F312" s="135" t="s">
        <v>249</v>
      </c>
      <c r="G312" s="136">
        <v>0</v>
      </c>
      <c r="H312" s="137">
        <f t="shared" si="140"/>
        <v>0</v>
      </c>
      <c r="I312" s="136">
        <f t="shared" si="141"/>
        <v>0</v>
      </c>
      <c r="J312" s="138"/>
      <c r="K312" s="68">
        <v>0</v>
      </c>
      <c r="L312" s="68">
        <v>0</v>
      </c>
      <c r="M312" s="44">
        <f t="shared" si="48"/>
        <v>0</v>
      </c>
      <c r="N312" s="45">
        <f t="shared" ref="N312" si="149">+N313</f>
        <v>20</v>
      </c>
      <c r="O312" s="45">
        <f t="shared" si="145"/>
        <v>20</v>
      </c>
      <c r="P312" s="108">
        <v>0</v>
      </c>
      <c r="Q312" s="108">
        <f t="shared" si="122"/>
        <v>20</v>
      </c>
      <c r="R312" s="16"/>
      <c r="S312" s="13"/>
      <c r="T312" s="13"/>
      <c r="U312" s="13"/>
      <c r="V312" s="13"/>
    </row>
    <row r="313" spans="1:22" s="12" customFormat="1" ht="13" hidden="1" thickBot="1" x14ac:dyDescent="0.3">
      <c r="A313" s="153"/>
      <c r="B313" s="154"/>
      <c r="C313" s="155"/>
      <c r="D313" s="156">
        <v>3419</v>
      </c>
      <c r="E313" s="157">
        <v>5222</v>
      </c>
      <c r="F313" s="144" t="s">
        <v>30</v>
      </c>
      <c r="G313" s="145">
        <v>0</v>
      </c>
      <c r="H313" s="146">
        <v>0</v>
      </c>
      <c r="I313" s="145">
        <f t="shared" si="141"/>
        <v>0</v>
      </c>
      <c r="J313" s="147"/>
      <c r="K313" s="77">
        <v>0</v>
      </c>
      <c r="L313" s="107">
        <v>0</v>
      </c>
      <c r="M313" s="91">
        <f t="shared" si="48"/>
        <v>0</v>
      </c>
      <c r="N313" s="92">
        <v>20</v>
      </c>
      <c r="O313" s="92">
        <f t="shared" si="145"/>
        <v>20</v>
      </c>
      <c r="P313" s="108">
        <v>0</v>
      </c>
      <c r="Q313" s="108">
        <f t="shared" si="122"/>
        <v>20</v>
      </c>
      <c r="R313" s="16"/>
      <c r="S313" s="13"/>
      <c r="T313" s="13"/>
      <c r="U313" s="13"/>
      <c r="V313" s="13"/>
    </row>
    <row r="314" spans="1:22" s="12" customFormat="1" ht="34.5" hidden="1" x14ac:dyDescent="0.25">
      <c r="A314" s="148" t="s">
        <v>18</v>
      </c>
      <c r="B314" s="149">
        <f t="shared" si="147"/>
        <v>3040240</v>
      </c>
      <c r="C314" s="150" t="s">
        <v>26</v>
      </c>
      <c r="D314" s="151" t="s">
        <v>19</v>
      </c>
      <c r="E314" s="152" t="s">
        <v>19</v>
      </c>
      <c r="F314" s="135" t="s">
        <v>250</v>
      </c>
      <c r="G314" s="136">
        <v>0</v>
      </c>
      <c r="H314" s="137">
        <f t="shared" si="140"/>
        <v>0</v>
      </c>
      <c r="I314" s="136">
        <f t="shared" si="141"/>
        <v>0</v>
      </c>
      <c r="J314" s="138"/>
      <c r="K314" s="68">
        <v>0</v>
      </c>
      <c r="L314" s="68">
        <v>0</v>
      </c>
      <c r="M314" s="44">
        <f t="shared" si="48"/>
        <v>0</v>
      </c>
      <c r="N314" s="45">
        <f t="shared" ref="N314" si="150">+N315</f>
        <v>76</v>
      </c>
      <c r="O314" s="45">
        <f t="shared" si="145"/>
        <v>76</v>
      </c>
      <c r="P314" s="108">
        <v>0</v>
      </c>
      <c r="Q314" s="108">
        <f t="shared" si="122"/>
        <v>76</v>
      </c>
      <c r="R314" s="16"/>
      <c r="S314" s="13"/>
      <c r="T314" s="13"/>
      <c r="U314" s="13"/>
      <c r="V314" s="13"/>
    </row>
    <row r="315" spans="1:22" s="12" customFormat="1" ht="13" hidden="1" thickBot="1" x14ac:dyDescent="0.3">
      <c r="A315" s="153"/>
      <c r="B315" s="154"/>
      <c r="C315" s="155"/>
      <c r="D315" s="156">
        <v>3419</v>
      </c>
      <c r="E315" s="157">
        <v>5222</v>
      </c>
      <c r="F315" s="144" t="s">
        <v>30</v>
      </c>
      <c r="G315" s="145">
        <v>0</v>
      </c>
      <c r="H315" s="146">
        <v>0</v>
      </c>
      <c r="I315" s="145">
        <f t="shared" si="141"/>
        <v>0</v>
      </c>
      <c r="J315" s="147"/>
      <c r="K315" s="77">
        <v>0</v>
      </c>
      <c r="L315" s="107">
        <v>0</v>
      </c>
      <c r="M315" s="91">
        <f t="shared" si="48"/>
        <v>0</v>
      </c>
      <c r="N315" s="92">
        <v>76</v>
      </c>
      <c r="O315" s="92">
        <f t="shared" si="145"/>
        <v>76</v>
      </c>
      <c r="P315" s="108">
        <v>0</v>
      </c>
      <c r="Q315" s="108">
        <f t="shared" si="122"/>
        <v>76</v>
      </c>
      <c r="R315" s="16"/>
      <c r="S315" s="13"/>
      <c r="T315" s="13"/>
      <c r="U315" s="13"/>
      <c r="V315" s="13"/>
    </row>
    <row r="316" spans="1:22" s="12" customFormat="1" ht="23" hidden="1" x14ac:dyDescent="0.25">
      <c r="A316" s="148" t="s">
        <v>18</v>
      </c>
      <c r="B316" s="149">
        <f t="shared" si="147"/>
        <v>3040241</v>
      </c>
      <c r="C316" s="150" t="s">
        <v>26</v>
      </c>
      <c r="D316" s="151" t="s">
        <v>19</v>
      </c>
      <c r="E316" s="152" t="s">
        <v>19</v>
      </c>
      <c r="F316" s="135" t="s">
        <v>140</v>
      </c>
      <c r="G316" s="136">
        <v>0</v>
      </c>
      <c r="H316" s="137">
        <f t="shared" si="140"/>
        <v>0</v>
      </c>
      <c r="I316" s="136">
        <f t="shared" si="141"/>
        <v>0</v>
      </c>
      <c r="J316" s="138"/>
      <c r="K316" s="68">
        <v>0</v>
      </c>
      <c r="L316" s="68">
        <v>0</v>
      </c>
      <c r="M316" s="44">
        <f t="shared" si="48"/>
        <v>0</v>
      </c>
      <c r="N316" s="45">
        <f t="shared" ref="N316" si="151">+N317</f>
        <v>44</v>
      </c>
      <c r="O316" s="45">
        <f t="shared" si="145"/>
        <v>44</v>
      </c>
      <c r="P316" s="108">
        <v>0</v>
      </c>
      <c r="Q316" s="108">
        <f t="shared" si="122"/>
        <v>44</v>
      </c>
      <c r="R316" s="16"/>
      <c r="S316" s="13"/>
      <c r="T316" s="13"/>
      <c r="U316" s="13"/>
      <c r="V316" s="13"/>
    </row>
    <row r="317" spans="1:22" s="12" customFormat="1" ht="13" hidden="1" thickBot="1" x14ac:dyDescent="0.3">
      <c r="A317" s="153"/>
      <c r="B317" s="154"/>
      <c r="C317" s="155"/>
      <c r="D317" s="156">
        <v>3419</v>
      </c>
      <c r="E317" s="157">
        <v>5222</v>
      </c>
      <c r="F317" s="144" t="s">
        <v>30</v>
      </c>
      <c r="G317" s="145">
        <v>0</v>
      </c>
      <c r="H317" s="146">
        <v>0</v>
      </c>
      <c r="I317" s="145">
        <f t="shared" si="141"/>
        <v>0</v>
      </c>
      <c r="J317" s="147"/>
      <c r="K317" s="77">
        <v>0</v>
      </c>
      <c r="L317" s="107">
        <v>0</v>
      </c>
      <c r="M317" s="91">
        <f t="shared" si="48"/>
        <v>0</v>
      </c>
      <c r="N317" s="92">
        <v>44</v>
      </c>
      <c r="O317" s="92">
        <f t="shared" si="145"/>
        <v>44</v>
      </c>
      <c r="P317" s="108">
        <v>0</v>
      </c>
      <c r="Q317" s="108">
        <f t="shared" si="122"/>
        <v>44</v>
      </c>
      <c r="R317" s="16"/>
      <c r="S317" s="13"/>
      <c r="T317" s="13"/>
      <c r="U317" s="13"/>
      <c r="V317" s="13"/>
    </row>
    <row r="318" spans="1:22" s="12" customFormat="1" ht="23" hidden="1" x14ac:dyDescent="0.25">
      <c r="A318" s="148" t="s">
        <v>18</v>
      </c>
      <c r="B318" s="149">
        <f t="shared" si="147"/>
        <v>3040242</v>
      </c>
      <c r="C318" s="150" t="s">
        <v>26</v>
      </c>
      <c r="D318" s="151" t="s">
        <v>19</v>
      </c>
      <c r="E318" s="152" t="s">
        <v>19</v>
      </c>
      <c r="F318" s="135" t="s">
        <v>251</v>
      </c>
      <c r="G318" s="136">
        <v>0</v>
      </c>
      <c r="H318" s="137">
        <f t="shared" si="140"/>
        <v>0</v>
      </c>
      <c r="I318" s="136">
        <f t="shared" si="141"/>
        <v>0</v>
      </c>
      <c r="J318" s="138"/>
      <c r="K318" s="68">
        <v>0</v>
      </c>
      <c r="L318" s="68">
        <v>0</v>
      </c>
      <c r="M318" s="44">
        <f t="shared" si="48"/>
        <v>0</v>
      </c>
      <c r="N318" s="45">
        <f t="shared" ref="N318" si="152">+N319</f>
        <v>20</v>
      </c>
      <c r="O318" s="45">
        <f t="shared" si="145"/>
        <v>20</v>
      </c>
      <c r="P318" s="108">
        <v>0</v>
      </c>
      <c r="Q318" s="108">
        <f t="shared" si="122"/>
        <v>20</v>
      </c>
      <c r="R318" s="16"/>
      <c r="S318" s="13"/>
      <c r="T318" s="13"/>
      <c r="U318" s="13"/>
      <c r="V318" s="13"/>
    </row>
    <row r="319" spans="1:22" s="12" customFormat="1" ht="13" hidden="1" thickBot="1" x14ac:dyDescent="0.3">
      <c r="A319" s="153"/>
      <c r="B319" s="154"/>
      <c r="C319" s="155"/>
      <c r="D319" s="156">
        <v>3419</v>
      </c>
      <c r="E319" s="157">
        <v>5222</v>
      </c>
      <c r="F319" s="144" t="s">
        <v>30</v>
      </c>
      <c r="G319" s="145">
        <v>0</v>
      </c>
      <c r="H319" s="146">
        <v>0</v>
      </c>
      <c r="I319" s="145">
        <f t="shared" si="141"/>
        <v>0</v>
      </c>
      <c r="J319" s="147"/>
      <c r="K319" s="77">
        <v>0</v>
      </c>
      <c r="L319" s="107">
        <v>0</v>
      </c>
      <c r="M319" s="91">
        <f t="shared" si="48"/>
        <v>0</v>
      </c>
      <c r="N319" s="92">
        <v>20</v>
      </c>
      <c r="O319" s="92">
        <f t="shared" si="145"/>
        <v>20</v>
      </c>
      <c r="P319" s="108">
        <v>0</v>
      </c>
      <c r="Q319" s="108">
        <f t="shared" si="122"/>
        <v>20</v>
      </c>
      <c r="R319" s="16"/>
      <c r="S319" s="13"/>
      <c r="T319" s="13"/>
      <c r="U319" s="13"/>
      <c r="V319" s="13"/>
    </row>
    <row r="320" spans="1:22" s="12" customFormat="1" hidden="1" x14ac:dyDescent="0.25">
      <c r="A320" s="148" t="s">
        <v>18</v>
      </c>
      <c r="B320" s="149">
        <f t="shared" si="147"/>
        <v>3040243</v>
      </c>
      <c r="C320" s="150" t="s">
        <v>26</v>
      </c>
      <c r="D320" s="151" t="s">
        <v>19</v>
      </c>
      <c r="E320" s="152" t="s">
        <v>19</v>
      </c>
      <c r="F320" s="135" t="s">
        <v>252</v>
      </c>
      <c r="G320" s="136">
        <v>0</v>
      </c>
      <c r="H320" s="137">
        <f t="shared" si="140"/>
        <v>0</v>
      </c>
      <c r="I320" s="136">
        <f t="shared" si="141"/>
        <v>0</v>
      </c>
      <c r="J320" s="138"/>
      <c r="K320" s="68">
        <v>0</v>
      </c>
      <c r="L320" s="68">
        <v>0</v>
      </c>
      <c r="M320" s="44">
        <f t="shared" si="48"/>
        <v>0</v>
      </c>
      <c r="N320" s="45">
        <f t="shared" ref="N320" si="153">+N321</f>
        <v>80</v>
      </c>
      <c r="O320" s="45">
        <f t="shared" si="145"/>
        <v>80</v>
      </c>
      <c r="P320" s="108">
        <v>0</v>
      </c>
      <c r="Q320" s="108">
        <f t="shared" si="122"/>
        <v>80</v>
      </c>
      <c r="R320" s="16"/>
      <c r="S320" s="13"/>
      <c r="T320" s="13"/>
      <c r="U320" s="13"/>
      <c r="V320" s="13"/>
    </row>
    <row r="321" spans="1:22" s="12" customFormat="1" ht="13" hidden="1" thickBot="1" x14ac:dyDescent="0.3">
      <c r="A321" s="153"/>
      <c r="B321" s="154"/>
      <c r="C321" s="155"/>
      <c r="D321" s="156">
        <v>3419</v>
      </c>
      <c r="E321" s="157">
        <v>5222</v>
      </c>
      <c r="F321" s="144" t="s">
        <v>30</v>
      </c>
      <c r="G321" s="145">
        <v>0</v>
      </c>
      <c r="H321" s="146">
        <v>0</v>
      </c>
      <c r="I321" s="145">
        <f t="shared" si="141"/>
        <v>0</v>
      </c>
      <c r="J321" s="147"/>
      <c r="K321" s="77">
        <v>0</v>
      </c>
      <c r="L321" s="107">
        <v>0</v>
      </c>
      <c r="M321" s="91">
        <f t="shared" si="48"/>
        <v>0</v>
      </c>
      <c r="N321" s="92">
        <v>80</v>
      </c>
      <c r="O321" s="92">
        <f t="shared" si="145"/>
        <v>80</v>
      </c>
      <c r="P321" s="108">
        <v>0</v>
      </c>
      <c r="Q321" s="108">
        <f t="shared" si="122"/>
        <v>80</v>
      </c>
      <c r="R321" s="16"/>
      <c r="S321" s="13"/>
      <c r="T321" s="13"/>
      <c r="U321" s="13"/>
      <c r="V321" s="13"/>
    </row>
    <row r="322" spans="1:22" s="12" customFormat="1" hidden="1" x14ac:dyDescent="0.25">
      <c r="A322" s="148" t="s">
        <v>18</v>
      </c>
      <c r="B322" s="149">
        <f t="shared" si="147"/>
        <v>3040244</v>
      </c>
      <c r="C322" s="150" t="s">
        <v>26</v>
      </c>
      <c r="D322" s="151" t="s">
        <v>19</v>
      </c>
      <c r="E322" s="152" t="s">
        <v>19</v>
      </c>
      <c r="F322" s="135" t="s">
        <v>253</v>
      </c>
      <c r="G322" s="136">
        <v>0</v>
      </c>
      <c r="H322" s="137">
        <f t="shared" si="140"/>
        <v>0</v>
      </c>
      <c r="I322" s="136">
        <f t="shared" si="141"/>
        <v>0</v>
      </c>
      <c r="J322" s="138"/>
      <c r="K322" s="68">
        <v>0</v>
      </c>
      <c r="L322" s="68">
        <v>0</v>
      </c>
      <c r="M322" s="44">
        <f t="shared" si="48"/>
        <v>0</v>
      </c>
      <c r="N322" s="45">
        <f t="shared" ref="N322" si="154">+N323</f>
        <v>20</v>
      </c>
      <c r="O322" s="45">
        <f t="shared" si="145"/>
        <v>20</v>
      </c>
      <c r="P322" s="108">
        <v>0</v>
      </c>
      <c r="Q322" s="108">
        <f t="shared" si="122"/>
        <v>20</v>
      </c>
      <c r="R322" s="16"/>
      <c r="S322" s="13"/>
      <c r="T322" s="13"/>
      <c r="U322" s="13"/>
      <c r="V322" s="13"/>
    </row>
    <row r="323" spans="1:22" s="12" customFormat="1" ht="13" hidden="1" thickBot="1" x14ac:dyDescent="0.3">
      <c r="A323" s="153"/>
      <c r="B323" s="154"/>
      <c r="C323" s="155"/>
      <c r="D323" s="156">
        <v>3419</v>
      </c>
      <c r="E323" s="157">
        <v>5222</v>
      </c>
      <c r="F323" s="144" t="s">
        <v>30</v>
      </c>
      <c r="G323" s="145">
        <v>0</v>
      </c>
      <c r="H323" s="146">
        <v>0</v>
      </c>
      <c r="I323" s="145">
        <f t="shared" si="141"/>
        <v>0</v>
      </c>
      <c r="J323" s="147"/>
      <c r="K323" s="77">
        <v>0</v>
      </c>
      <c r="L323" s="107">
        <v>0</v>
      </c>
      <c r="M323" s="91">
        <f t="shared" si="48"/>
        <v>0</v>
      </c>
      <c r="N323" s="92">
        <v>20</v>
      </c>
      <c r="O323" s="92">
        <f t="shared" si="145"/>
        <v>20</v>
      </c>
      <c r="P323" s="108">
        <v>0</v>
      </c>
      <c r="Q323" s="108">
        <f t="shared" si="122"/>
        <v>20</v>
      </c>
      <c r="R323" s="16"/>
      <c r="S323" s="13"/>
      <c r="T323" s="13"/>
      <c r="U323" s="13"/>
      <c r="V323" s="13"/>
    </row>
    <row r="324" spans="1:22" s="12" customFormat="1" ht="34.5" hidden="1" x14ac:dyDescent="0.25">
      <c r="A324" s="158" t="s">
        <v>18</v>
      </c>
      <c r="B324" s="159">
        <f t="shared" si="147"/>
        <v>3040245</v>
      </c>
      <c r="C324" s="160" t="s">
        <v>26</v>
      </c>
      <c r="D324" s="161" t="s">
        <v>19</v>
      </c>
      <c r="E324" s="162" t="s">
        <v>19</v>
      </c>
      <c r="F324" s="163" t="s">
        <v>254</v>
      </c>
      <c r="G324" s="164">
        <v>0</v>
      </c>
      <c r="H324" s="165">
        <f t="shared" si="140"/>
        <v>0</v>
      </c>
      <c r="I324" s="164">
        <f t="shared" si="141"/>
        <v>0</v>
      </c>
      <c r="J324" s="166"/>
      <c r="K324" s="167">
        <v>0</v>
      </c>
      <c r="L324" s="167">
        <v>0</v>
      </c>
      <c r="M324" s="168">
        <f t="shared" si="48"/>
        <v>0</v>
      </c>
      <c r="N324" s="169">
        <f t="shared" ref="N324" si="155">+N325</f>
        <v>80</v>
      </c>
      <c r="O324" s="169">
        <f t="shared" si="145"/>
        <v>80</v>
      </c>
      <c r="P324" s="108">
        <v>0</v>
      </c>
      <c r="Q324" s="108">
        <f t="shared" si="122"/>
        <v>80</v>
      </c>
      <c r="R324" s="170"/>
    </row>
    <row r="325" spans="1:22" s="12" customFormat="1" ht="13" hidden="1" thickBot="1" x14ac:dyDescent="0.3">
      <c r="A325" s="171"/>
      <c r="B325" s="172"/>
      <c r="C325" s="173"/>
      <c r="D325" s="174">
        <v>3419</v>
      </c>
      <c r="E325" s="175">
        <v>6322</v>
      </c>
      <c r="F325" s="176" t="s">
        <v>255</v>
      </c>
      <c r="G325" s="177">
        <v>0</v>
      </c>
      <c r="H325" s="178">
        <v>0</v>
      </c>
      <c r="I325" s="177">
        <f t="shared" si="141"/>
        <v>0</v>
      </c>
      <c r="J325" s="179"/>
      <c r="K325" s="180">
        <v>0</v>
      </c>
      <c r="L325" s="181">
        <v>0</v>
      </c>
      <c r="M325" s="182">
        <f t="shared" si="48"/>
        <v>0</v>
      </c>
      <c r="N325" s="183">
        <v>80</v>
      </c>
      <c r="O325" s="183">
        <f t="shared" si="145"/>
        <v>80</v>
      </c>
      <c r="P325" s="108">
        <v>0</v>
      </c>
      <c r="Q325" s="108">
        <f t="shared" si="122"/>
        <v>80</v>
      </c>
      <c r="R325" s="170"/>
    </row>
    <row r="326" spans="1:22" s="12" customFormat="1" hidden="1" x14ac:dyDescent="0.25">
      <c r="A326" s="148" t="s">
        <v>18</v>
      </c>
      <c r="B326" s="149">
        <f t="shared" si="147"/>
        <v>3040246</v>
      </c>
      <c r="C326" s="150" t="s">
        <v>26</v>
      </c>
      <c r="D326" s="151" t="s">
        <v>19</v>
      </c>
      <c r="E326" s="152" t="s">
        <v>19</v>
      </c>
      <c r="F326" s="135" t="s">
        <v>256</v>
      </c>
      <c r="G326" s="136">
        <v>0</v>
      </c>
      <c r="H326" s="137">
        <f t="shared" si="140"/>
        <v>0</v>
      </c>
      <c r="I326" s="136">
        <f t="shared" si="141"/>
        <v>0</v>
      </c>
      <c r="J326" s="138"/>
      <c r="K326" s="68">
        <v>0</v>
      </c>
      <c r="L326" s="68">
        <v>0</v>
      </c>
      <c r="M326" s="44">
        <f t="shared" si="48"/>
        <v>0</v>
      </c>
      <c r="N326" s="45">
        <f t="shared" ref="N326" si="156">+N327</f>
        <v>64</v>
      </c>
      <c r="O326" s="45">
        <f t="shared" si="145"/>
        <v>64</v>
      </c>
      <c r="P326" s="108">
        <v>0</v>
      </c>
      <c r="Q326" s="108">
        <f t="shared" si="122"/>
        <v>64</v>
      </c>
      <c r="R326" s="16"/>
      <c r="S326" s="13"/>
      <c r="T326" s="13"/>
      <c r="U326" s="13"/>
      <c r="V326" s="13"/>
    </row>
    <row r="327" spans="1:22" s="12" customFormat="1" ht="13" hidden="1" thickBot="1" x14ac:dyDescent="0.3">
      <c r="A327" s="153"/>
      <c r="B327" s="154"/>
      <c r="C327" s="155"/>
      <c r="D327" s="156">
        <v>3419</v>
      </c>
      <c r="E327" s="157">
        <v>5222</v>
      </c>
      <c r="F327" s="144" t="s">
        <v>30</v>
      </c>
      <c r="G327" s="145">
        <v>0</v>
      </c>
      <c r="H327" s="146">
        <v>0</v>
      </c>
      <c r="I327" s="145">
        <f t="shared" si="141"/>
        <v>0</v>
      </c>
      <c r="J327" s="147"/>
      <c r="K327" s="77">
        <v>0</v>
      </c>
      <c r="L327" s="107">
        <v>0</v>
      </c>
      <c r="M327" s="91">
        <f t="shared" si="48"/>
        <v>0</v>
      </c>
      <c r="N327" s="92">
        <v>64</v>
      </c>
      <c r="O327" s="92">
        <f t="shared" si="145"/>
        <v>64</v>
      </c>
      <c r="P327" s="108">
        <v>0</v>
      </c>
      <c r="Q327" s="108">
        <f t="shared" si="122"/>
        <v>64</v>
      </c>
      <c r="R327" s="16"/>
      <c r="S327" s="13"/>
      <c r="T327" s="13"/>
      <c r="U327" s="13"/>
      <c r="V327" s="13"/>
    </row>
    <row r="328" spans="1:22" s="12" customFormat="1" ht="23" hidden="1" x14ac:dyDescent="0.25">
      <c r="A328" s="148" t="s">
        <v>18</v>
      </c>
      <c r="B328" s="149">
        <f t="shared" si="147"/>
        <v>3040247</v>
      </c>
      <c r="C328" s="150" t="s">
        <v>26</v>
      </c>
      <c r="D328" s="151" t="s">
        <v>19</v>
      </c>
      <c r="E328" s="152" t="s">
        <v>19</v>
      </c>
      <c r="F328" s="135" t="s">
        <v>257</v>
      </c>
      <c r="G328" s="136">
        <v>0</v>
      </c>
      <c r="H328" s="137">
        <f t="shared" si="140"/>
        <v>0</v>
      </c>
      <c r="I328" s="136">
        <f t="shared" si="141"/>
        <v>0</v>
      </c>
      <c r="J328" s="138"/>
      <c r="K328" s="68">
        <v>0</v>
      </c>
      <c r="L328" s="68">
        <v>0</v>
      </c>
      <c r="M328" s="44">
        <f t="shared" si="48"/>
        <v>0</v>
      </c>
      <c r="N328" s="45">
        <f t="shared" ref="N328" si="157">+N329</f>
        <v>43</v>
      </c>
      <c r="O328" s="45">
        <f t="shared" si="145"/>
        <v>43</v>
      </c>
      <c r="P328" s="108">
        <v>0</v>
      </c>
      <c r="Q328" s="108">
        <f t="shared" si="122"/>
        <v>43</v>
      </c>
      <c r="R328" s="16"/>
      <c r="S328" s="13"/>
      <c r="T328" s="13"/>
      <c r="U328" s="13"/>
      <c r="V328" s="13"/>
    </row>
    <row r="329" spans="1:22" s="12" customFormat="1" ht="13" hidden="1" thickBot="1" x14ac:dyDescent="0.3">
      <c r="A329" s="153"/>
      <c r="B329" s="154"/>
      <c r="C329" s="155"/>
      <c r="D329" s="156">
        <v>3419</v>
      </c>
      <c r="E329" s="157">
        <v>5222</v>
      </c>
      <c r="F329" s="144" t="s">
        <v>30</v>
      </c>
      <c r="G329" s="145">
        <v>0</v>
      </c>
      <c r="H329" s="146">
        <v>0</v>
      </c>
      <c r="I329" s="145">
        <f t="shared" si="141"/>
        <v>0</v>
      </c>
      <c r="J329" s="147"/>
      <c r="K329" s="77">
        <v>0</v>
      </c>
      <c r="L329" s="107">
        <v>0</v>
      </c>
      <c r="M329" s="91">
        <f t="shared" si="48"/>
        <v>0</v>
      </c>
      <c r="N329" s="92">
        <v>43</v>
      </c>
      <c r="O329" s="92">
        <f t="shared" si="145"/>
        <v>43</v>
      </c>
      <c r="P329" s="108">
        <v>0</v>
      </c>
      <c r="Q329" s="108">
        <f t="shared" si="122"/>
        <v>43</v>
      </c>
      <c r="R329" s="16"/>
      <c r="S329" s="13"/>
      <c r="T329" s="13"/>
      <c r="U329" s="13"/>
      <c r="V329" s="13"/>
    </row>
    <row r="330" spans="1:22" s="12" customFormat="1" ht="23" hidden="1" x14ac:dyDescent="0.25">
      <c r="A330" s="148" t="s">
        <v>18</v>
      </c>
      <c r="B330" s="149">
        <f t="shared" si="147"/>
        <v>3040248</v>
      </c>
      <c r="C330" s="150" t="s">
        <v>26</v>
      </c>
      <c r="D330" s="151" t="s">
        <v>19</v>
      </c>
      <c r="E330" s="152" t="s">
        <v>19</v>
      </c>
      <c r="F330" s="135" t="s">
        <v>258</v>
      </c>
      <c r="G330" s="136">
        <v>0</v>
      </c>
      <c r="H330" s="137">
        <f t="shared" si="140"/>
        <v>0</v>
      </c>
      <c r="I330" s="136">
        <f t="shared" si="141"/>
        <v>0</v>
      </c>
      <c r="J330" s="138"/>
      <c r="K330" s="68">
        <v>0</v>
      </c>
      <c r="L330" s="68">
        <v>0</v>
      </c>
      <c r="M330" s="44">
        <f t="shared" si="48"/>
        <v>0</v>
      </c>
      <c r="N330" s="45">
        <f t="shared" ref="N330" si="158">+N331</f>
        <v>80</v>
      </c>
      <c r="O330" s="45">
        <f t="shared" si="145"/>
        <v>80</v>
      </c>
      <c r="P330" s="108">
        <v>0</v>
      </c>
      <c r="Q330" s="108">
        <f t="shared" ref="Q330:Q393" si="159">+O330+P330</f>
        <v>80</v>
      </c>
      <c r="R330" s="16"/>
      <c r="S330" s="13"/>
      <c r="T330" s="13"/>
      <c r="U330" s="13"/>
      <c r="V330" s="13"/>
    </row>
    <row r="331" spans="1:22" s="12" customFormat="1" ht="13" hidden="1" thickBot="1" x14ac:dyDescent="0.3">
      <c r="A331" s="153"/>
      <c r="B331" s="154"/>
      <c r="C331" s="155"/>
      <c r="D331" s="156">
        <v>3419</v>
      </c>
      <c r="E331" s="157">
        <v>5222</v>
      </c>
      <c r="F331" s="144" t="s">
        <v>30</v>
      </c>
      <c r="G331" s="145">
        <v>0</v>
      </c>
      <c r="H331" s="146">
        <v>0</v>
      </c>
      <c r="I331" s="145">
        <f t="shared" si="141"/>
        <v>0</v>
      </c>
      <c r="J331" s="147"/>
      <c r="K331" s="77">
        <v>0</v>
      </c>
      <c r="L331" s="107">
        <v>0</v>
      </c>
      <c r="M331" s="91">
        <f t="shared" si="48"/>
        <v>0</v>
      </c>
      <c r="N331" s="92">
        <v>80</v>
      </c>
      <c r="O331" s="92">
        <f t="shared" si="145"/>
        <v>80</v>
      </c>
      <c r="P331" s="108">
        <v>0</v>
      </c>
      <c r="Q331" s="108">
        <f t="shared" si="159"/>
        <v>80</v>
      </c>
      <c r="R331" s="16"/>
      <c r="S331" s="13"/>
      <c r="T331" s="13"/>
      <c r="U331" s="13"/>
      <c r="V331" s="13"/>
    </row>
    <row r="332" spans="1:22" s="12" customFormat="1" ht="34.5" hidden="1" x14ac:dyDescent="0.25">
      <c r="A332" s="148" t="s">
        <v>18</v>
      </c>
      <c r="B332" s="149">
        <f t="shared" si="147"/>
        <v>3040249</v>
      </c>
      <c r="C332" s="150" t="s">
        <v>26</v>
      </c>
      <c r="D332" s="151" t="s">
        <v>19</v>
      </c>
      <c r="E332" s="152" t="s">
        <v>19</v>
      </c>
      <c r="F332" s="135" t="s">
        <v>259</v>
      </c>
      <c r="G332" s="136">
        <v>0</v>
      </c>
      <c r="H332" s="137">
        <f t="shared" si="140"/>
        <v>0</v>
      </c>
      <c r="I332" s="136">
        <f t="shared" si="141"/>
        <v>0</v>
      </c>
      <c r="J332" s="138"/>
      <c r="K332" s="68">
        <v>0</v>
      </c>
      <c r="L332" s="68">
        <v>0</v>
      </c>
      <c r="M332" s="44">
        <f t="shared" si="48"/>
        <v>0</v>
      </c>
      <c r="N332" s="45">
        <f t="shared" ref="N332" si="160">+N333</f>
        <v>23</v>
      </c>
      <c r="O332" s="45">
        <f t="shared" si="145"/>
        <v>23</v>
      </c>
      <c r="P332" s="108">
        <v>0</v>
      </c>
      <c r="Q332" s="108">
        <f t="shared" si="159"/>
        <v>23</v>
      </c>
      <c r="R332" s="16"/>
      <c r="S332" s="13"/>
      <c r="T332" s="13"/>
      <c r="U332" s="13"/>
      <c r="V332" s="13"/>
    </row>
    <row r="333" spans="1:22" s="12" customFormat="1" ht="13" hidden="1" thickBot="1" x14ac:dyDescent="0.3">
      <c r="A333" s="153"/>
      <c r="B333" s="154"/>
      <c r="C333" s="155"/>
      <c r="D333" s="156">
        <v>3419</v>
      </c>
      <c r="E333" s="157">
        <v>5222</v>
      </c>
      <c r="F333" s="144" t="s">
        <v>30</v>
      </c>
      <c r="G333" s="145">
        <v>0</v>
      </c>
      <c r="H333" s="146">
        <v>0</v>
      </c>
      <c r="I333" s="145">
        <f t="shared" si="141"/>
        <v>0</v>
      </c>
      <c r="J333" s="147"/>
      <c r="K333" s="77">
        <v>0</v>
      </c>
      <c r="L333" s="107">
        <v>0</v>
      </c>
      <c r="M333" s="91">
        <f t="shared" si="48"/>
        <v>0</v>
      </c>
      <c r="N333" s="92">
        <v>23</v>
      </c>
      <c r="O333" s="92">
        <f t="shared" si="145"/>
        <v>23</v>
      </c>
      <c r="P333" s="108">
        <v>0</v>
      </c>
      <c r="Q333" s="108">
        <f t="shared" si="159"/>
        <v>23</v>
      </c>
      <c r="R333" s="16"/>
      <c r="S333" s="13"/>
      <c r="T333" s="13"/>
      <c r="U333" s="13"/>
      <c r="V333" s="13"/>
    </row>
    <row r="334" spans="1:22" s="12" customFormat="1" ht="23" hidden="1" x14ac:dyDescent="0.25">
      <c r="A334" s="148" t="s">
        <v>18</v>
      </c>
      <c r="B334" s="149">
        <f t="shared" si="147"/>
        <v>3040250</v>
      </c>
      <c r="C334" s="150" t="s">
        <v>26</v>
      </c>
      <c r="D334" s="151" t="s">
        <v>19</v>
      </c>
      <c r="E334" s="152" t="s">
        <v>19</v>
      </c>
      <c r="F334" s="135" t="s">
        <v>260</v>
      </c>
      <c r="G334" s="136">
        <v>0</v>
      </c>
      <c r="H334" s="137">
        <f t="shared" si="140"/>
        <v>0</v>
      </c>
      <c r="I334" s="136">
        <f t="shared" si="141"/>
        <v>0</v>
      </c>
      <c r="J334" s="138"/>
      <c r="K334" s="68">
        <v>0</v>
      </c>
      <c r="L334" s="68">
        <v>0</v>
      </c>
      <c r="M334" s="44">
        <f t="shared" si="48"/>
        <v>0</v>
      </c>
      <c r="N334" s="45">
        <f t="shared" ref="N334" si="161">+N335</f>
        <v>48</v>
      </c>
      <c r="O334" s="45">
        <f t="shared" si="145"/>
        <v>48</v>
      </c>
      <c r="P334" s="108">
        <v>0</v>
      </c>
      <c r="Q334" s="108">
        <f t="shared" si="159"/>
        <v>48</v>
      </c>
      <c r="R334" s="16"/>
      <c r="S334" s="13"/>
      <c r="T334" s="13"/>
      <c r="U334" s="13"/>
      <c r="V334" s="13"/>
    </row>
    <row r="335" spans="1:22" s="12" customFormat="1" ht="13" hidden="1" thickBot="1" x14ac:dyDescent="0.3">
      <c r="A335" s="153"/>
      <c r="B335" s="154"/>
      <c r="C335" s="155"/>
      <c r="D335" s="156">
        <v>3419</v>
      </c>
      <c r="E335" s="157">
        <v>5222</v>
      </c>
      <c r="F335" s="144" t="s">
        <v>30</v>
      </c>
      <c r="G335" s="145">
        <v>0</v>
      </c>
      <c r="H335" s="146">
        <v>0</v>
      </c>
      <c r="I335" s="145">
        <f t="shared" si="141"/>
        <v>0</v>
      </c>
      <c r="J335" s="147"/>
      <c r="K335" s="77">
        <v>0</v>
      </c>
      <c r="L335" s="107">
        <v>0</v>
      </c>
      <c r="M335" s="91">
        <f t="shared" si="48"/>
        <v>0</v>
      </c>
      <c r="N335" s="92">
        <v>48</v>
      </c>
      <c r="O335" s="92">
        <f t="shared" si="145"/>
        <v>48</v>
      </c>
      <c r="P335" s="108">
        <v>0</v>
      </c>
      <c r="Q335" s="108">
        <f t="shared" si="159"/>
        <v>48</v>
      </c>
      <c r="R335" s="16"/>
      <c r="S335" s="13"/>
      <c r="T335" s="13"/>
      <c r="U335" s="13"/>
      <c r="V335" s="13"/>
    </row>
    <row r="336" spans="1:22" s="12" customFormat="1" ht="23" hidden="1" x14ac:dyDescent="0.25">
      <c r="A336" s="148" t="s">
        <v>18</v>
      </c>
      <c r="B336" s="149">
        <f t="shared" si="147"/>
        <v>3040251</v>
      </c>
      <c r="C336" s="150" t="s">
        <v>26</v>
      </c>
      <c r="D336" s="151" t="s">
        <v>19</v>
      </c>
      <c r="E336" s="152" t="s">
        <v>19</v>
      </c>
      <c r="F336" s="135" t="s">
        <v>261</v>
      </c>
      <c r="G336" s="136">
        <v>0</v>
      </c>
      <c r="H336" s="137">
        <f t="shared" si="140"/>
        <v>0</v>
      </c>
      <c r="I336" s="136">
        <f t="shared" si="141"/>
        <v>0</v>
      </c>
      <c r="J336" s="138"/>
      <c r="K336" s="68">
        <v>0</v>
      </c>
      <c r="L336" s="68">
        <v>0</v>
      </c>
      <c r="M336" s="44">
        <f t="shared" si="48"/>
        <v>0</v>
      </c>
      <c r="N336" s="45">
        <f t="shared" ref="N336" si="162">+N337</f>
        <v>23</v>
      </c>
      <c r="O336" s="45">
        <f t="shared" si="145"/>
        <v>23</v>
      </c>
      <c r="P336" s="108">
        <v>0</v>
      </c>
      <c r="Q336" s="108">
        <f t="shared" si="159"/>
        <v>23</v>
      </c>
      <c r="R336" s="16"/>
      <c r="S336" s="13"/>
      <c r="T336" s="13"/>
      <c r="U336" s="13"/>
      <c r="V336" s="13"/>
    </row>
    <row r="337" spans="1:22" s="12" customFormat="1" ht="13" hidden="1" thickBot="1" x14ac:dyDescent="0.3">
      <c r="A337" s="153"/>
      <c r="B337" s="154"/>
      <c r="C337" s="155"/>
      <c r="D337" s="156">
        <v>3419</v>
      </c>
      <c r="E337" s="157">
        <v>5222</v>
      </c>
      <c r="F337" s="144" t="s">
        <v>30</v>
      </c>
      <c r="G337" s="145">
        <v>0</v>
      </c>
      <c r="H337" s="146">
        <v>0</v>
      </c>
      <c r="I337" s="145">
        <f t="shared" si="141"/>
        <v>0</v>
      </c>
      <c r="J337" s="147"/>
      <c r="K337" s="77">
        <v>0</v>
      </c>
      <c r="L337" s="107">
        <v>0</v>
      </c>
      <c r="M337" s="91">
        <f t="shared" si="48"/>
        <v>0</v>
      </c>
      <c r="N337" s="92">
        <v>23</v>
      </c>
      <c r="O337" s="92">
        <f t="shared" si="145"/>
        <v>23</v>
      </c>
      <c r="P337" s="108">
        <v>0</v>
      </c>
      <c r="Q337" s="108">
        <f t="shared" si="159"/>
        <v>23</v>
      </c>
      <c r="R337" s="16"/>
      <c r="S337" s="13"/>
      <c r="T337" s="13"/>
      <c r="U337" s="13"/>
      <c r="V337" s="13"/>
    </row>
    <row r="338" spans="1:22" s="12" customFormat="1" ht="23" hidden="1" x14ac:dyDescent="0.25">
      <c r="A338" s="148" t="s">
        <v>18</v>
      </c>
      <c r="B338" s="149">
        <f t="shared" si="147"/>
        <v>3040252</v>
      </c>
      <c r="C338" s="150" t="s">
        <v>26</v>
      </c>
      <c r="D338" s="151" t="s">
        <v>19</v>
      </c>
      <c r="E338" s="152" t="s">
        <v>19</v>
      </c>
      <c r="F338" s="135" t="s">
        <v>262</v>
      </c>
      <c r="G338" s="136">
        <v>0</v>
      </c>
      <c r="H338" s="137">
        <f t="shared" si="140"/>
        <v>0</v>
      </c>
      <c r="I338" s="136">
        <f t="shared" si="141"/>
        <v>0</v>
      </c>
      <c r="J338" s="138"/>
      <c r="K338" s="68">
        <v>0</v>
      </c>
      <c r="L338" s="68">
        <v>0</v>
      </c>
      <c r="M338" s="44">
        <f t="shared" si="48"/>
        <v>0</v>
      </c>
      <c r="N338" s="45">
        <f t="shared" ref="N338" si="163">+N339</f>
        <v>24</v>
      </c>
      <c r="O338" s="45">
        <f t="shared" si="145"/>
        <v>24</v>
      </c>
      <c r="P338" s="108">
        <v>0</v>
      </c>
      <c r="Q338" s="108">
        <f t="shared" si="159"/>
        <v>24</v>
      </c>
      <c r="R338" s="16"/>
      <c r="S338" s="13"/>
      <c r="T338" s="13"/>
      <c r="U338" s="13"/>
      <c r="V338" s="13"/>
    </row>
    <row r="339" spans="1:22" s="12" customFormat="1" ht="13" hidden="1" thickBot="1" x14ac:dyDescent="0.3">
      <c r="A339" s="153"/>
      <c r="B339" s="154"/>
      <c r="C339" s="155"/>
      <c r="D339" s="156">
        <v>3419</v>
      </c>
      <c r="E339" s="157">
        <v>5222</v>
      </c>
      <c r="F339" s="144" t="s">
        <v>30</v>
      </c>
      <c r="G339" s="145">
        <v>0</v>
      </c>
      <c r="H339" s="146">
        <v>0</v>
      </c>
      <c r="I339" s="145">
        <f t="shared" si="141"/>
        <v>0</v>
      </c>
      <c r="J339" s="147"/>
      <c r="K339" s="77">
        <v>0</v>
      </c>
      <c r="L339" s="107">
        <v>0</v>
      </c>
      <c r="M339" s="91">
        <f t="shared" si="48"/>
        <v>0</v>
      </c>
      <c r="N339" s="92">
        <v>24</v>
      </c>
      <c r="O339" s="92">
        <f t="shared" si="145"/>
        <v>24</v>
      </c>
      <c r="P339" s="108">
        <v>0</v>
      </c>
      <c r="Q339" s="108">
        <f t="shared" si="159"/>
        <v>24</v>
      </c>
      <c r="R339" s="16"/>
      <c r="S339" s="13"/>
      <c r="T339" s="13"/>
      <c r="U339" s="13"/>
      <c r="V339" s="13"/>
    </row>
    <row r="340" spans="1:22" s="12" customFormat="1" ht="23" hidden="1" x14ac:dyDescent="0.25">
      <c r="A340" s="148" t="s">
        <v>18</v>
      </c>
      <c r="B340" s="149">
        <f t="shared" si="147"/>
        <v>3040253</v>
      </c>
      <c r="C340" s="150" t="s">
        <v>26</v>
      </c>
      <c r="D340" s="151" t="s">
        <v>19</v>
      </c>
      <c r="E340" s="152" t="s">
        <v>19</v>
      </c>
      <c r="F340" s="135" t="s">
        <v>263</v>
      </c>
      <c r="G340" s="136">
        <v>0</v>
      </c>
      <c r="H340" s="137">
        <f t="shared" si="140"/>
        <v>0</v>
      </c>
      <c r="I340" s="136">
        <f t="shared" si="141"/>
        <v>0</v>
      </c>
      <c r="J340" s="138"/>
      <c r="K340" s="68">
        <v>0</v>
      </c>
      <c r="L340" s="68">
        <v>0</v>
      </c>
      <c r="M340" s="44">
        <f t="shared" si="48"/>
        <v>0</v>
      </c>
      <c r="N340" s="45">
        <f t="shared" ref="N340" si="164">+N341</f>
        <v>80</v>
      </c>
      <c r="O340" s="45">
        <f t="shared" si="145"/>
        <v>80</v>
      </c>
      <c r="P340" s="108">
        <v>0</v>
      </c>
      <c r="Q340" s="108">
        <f t="shared" si="159"/>
        <v>80</v>
      </c>
      <c r="R340" s="16"/>
      <c r="S340" s="13"/>
      <c r="T340" s="13"/>
      <c r="U340" s="13"/>
      <c r="V340" s="13"/>
    </row>
    <row r="341" spans="1:22" s="12" customFormat="1" ht="13" hidden="1" thickBot="1" x14ac:dyDescent="0.3">
      <c r="A341" s="153"/>
      <c r="B341" s="154"/>
      <c r="C341" s="155"/>
      <c r="D341" s="156">
        <v>3419</v>
      </c>
      <c r="E341" s="157">
        <v>5222</v>
      </c>
      <c r="F341" s="144" t="s">
        <v>30</v>
      </c>
      <c r="G341" s="145">
        <v>0</v>
      </c>
      <c r="H341" s="146">
        <v>0</v>
      </c>
      <c r="I341" s="145">
        <f t="shared" si="141"/>
        <v>0</v>
      </c>
      <c r="J341" s="147"/>
      <c r="K341" s="77">
        <v>0</v>
      </c>
      <c r="L341" s="107">
        <v>0</v>
      </c>
      <c r="M341" s="91">
        <f t="shared" si="48"/>
        <v>0</v>
      </c>
      <c r="N341" s="92">
        <v>80</v>
      </c>
      <c r="O341" s="92">
        <f t="shared" si="145"/>
        <v>80</v>
      </c>
      <c r="P341" s="108">
        <v>0</v>
      </c>
      <c r="Q341" s="108">
        <f t="shared" si="159"/>
        <v>80</v>
      </c>
      <c r="R341" s="16"/>
      <c r="S341" s="13"/>
      <c r="T341" s="13"/>
      <c r="U341" s="13"/>
      <c r="V341" s="13"/>
    </row>
    <row r="342" spans="1:22" s="12" customFormat="1" ht="23" hidden="1" x14ac:dyDescent="0.25">
      <c r="A342" s="158" t="s">
        <v>18</v>
      </c>
      <c r="B342" s="159">
        <f t="shared" si="147"/>
        <v>3040254</v>
      </c>
      <c r="C342" s="160" t="s">
        <v>26</v>
      </c>
      <c r="D342" s="161" t="s">
        <v>19</v>
      </c>
      <c r="E342" s="162" t="s">
        <v>19</v>
      </c>
      <c r="F342" s="163" t="s">
        <v>264</v>
      </c>
      <c r="G342" s="164">
        <v>0</v>
      </c>
      <c r="H342" s="165">
        <f t="shared" si="140"/>
        <v>0</v>
      </c>
      <c r="I342" s="164">
        <f t="shared" si="141"/>
        <v>0</v>
      </c>
      <c r="J342" s="166"/>
      <c r="K342" s="167">
        <v>0</v>
      </c>
      <c r="L342" s="167">
        <v>0</v>
      </c>
      <c r="M342" s="168">
        <f t="shared" si="48"/>
        <v>0</v>
      </c>
      <c r="N342" s="169">
        <f t="shared" ref="N342" si="165">+N343</f>
        <v>79</v>
      </c>
      <c r="O342" s="169">
        <f t="shared" si="145"/>
        <v>79</v>
      </c>
      <c r="P342" s="108">
        <v>0</v>
      </c>
      <c r="Q342" s="108">
        <f t="shared" si="159"/>
        <v>79</v>
      </c>
      <c r="R342" s="16"/>
      <c r="S342" s="13"/>
      <c r="T342" s="13"/>
      <c r="U342" s="13"/>
      <c r="V342" s="13"/>
    </row>
    <row r="343" spans="1:22" s="12" customFormat="1" ht="13" hidden="1" thickBot="1" x14ac:dyDescent="0.3">
      <c r="A343" s="171"/>
      <c r="B343" s="172"/>
      <c r="C343" s="173"/>
      <c r="D343" s="174">
        <v>3419</v>
      </c>
      <c r="E343" s="175">
        <v>6322</v>
      </c>
      <c r="F343" s="176" t="s">
        <v>255</v>
      </c>
      <c r="G343" s="177">
        <v>0</v>
      </c>
      <c r="H343" s="178">
        <v>0</v>
      </c>
      <c r="I343" s="177">
        <f t="shared" si="141"/>
        <v>0</v>
      </c>
      <c r="J343" s="179"/>
      <c r="K343" s="180">
        <v>0</v>
      </c>
      <c r="L343" s="181">
        <v>0</v>
      </c>
      <c r="M343" s="182">
        <f t="shared" si="48"/>
        <v>0</v>
      </c>
      <c r="N343" s="183">
        <v>79</v>
      </c>
      <c r="O343" s="183">
        <f t="shared" si="145"/>
        <v>79</v>
      </c>
      <c r="P343" s="108">
        <v>0</v>
      </c>
      <c r="Q343" s="108">
        <f t="shared" si="159"/>
        <v>79</v>
      </c>
      <c r="R343" s="16"/>
      <c r="S343" s="13"/>
      <c r="T343" s="13"/>
      <c r="U343" s="13"/>
      <c r="V343" s="13"/>
    </row>
    <row r="344" spans="1:22" s="12" customFormat="1" ht="23" hidden="1" x14ac:dyDescent="0.25">
      <c r="A344" s="148" t="s">
        <v>18</v>
      </c>
      <c r="B344" s="149">
        <f t="shared" si="147"/>
        <v>3040255</v>
      </c>
      <c r="C344" s="150" t="s">
        <v>26</v>
      </c>
      <c r="D344" s="151" t="s">
        <v>19</v>
      </c>
      <c r="E344" s="152" t="s">
        <v>19</v>
      </c>
      <c r="F344" s="135" t="s">
        <v>265</v>
      </c>
      <c r="G344" s="136">
        <v>0</v>
      </c>
      <c r="H344" s="137">
        <f t="shared" si="140"/>
        <v>0</v>
      </c>
      <c r="I344" s="136">
        <f t="shared" si="141"/>
        <v>0</v>
      </c>
      <c r="J344" s="138"/>
      <c r="K344" s="68">
        <v>0</v>
      </c>
      <c r="L344" s="68">
        <v>0</v>
      </c>
      <c r="M344" s="44">
        <f t="shared" si="48"/>
        <v>0</v>
      </c>
      <c r="N344" s="45">
        <f t="shared" ref="N344" si="166">+N345</f>
        <v>80</v>
      </c>
      <c r="O344" s="45">
        <f t="shared" si="145"/>
        <v>80</v>
      </c>
      <c r="P344" s="108">
        <v>0</v>
      </c>
      <c r="Q344" s="108">
        <f t="shared" si="159"/>
        <v>80</v>
      </c>
      <c r="R344" s="16"/>
      <c r="S344" s="13"/>
      <c r="T344" s="13"/>
      <c r="U344" s="13"/>
      <c r="V344" s="13"/>
    </row>
    <row r="345" spans="1:22" s="12" customFormat="1" ht="13" hidden="1" thickBot="1" x14ac:dyDescent="0.3">
      <c r="A345" s="153"/>
      <c r="B345" s="154"/>
      <c r="C345" s="155"/>
      <c r="D345" s="156">
        <v>3419</v>
      </c>
      <c r="E345" s="157">
        <v>5222</v>
      </c>
      <c r="F345" s="144" t="s">
        <v>30</v>
      </c>
      <c r="G345" s="145">
        <v>0</v>
      </c>
      <c r="H345" s="146">
        <v>0</v>
      </c>
      <c r="I345" s="145">
        <f t="shared" si="141"/>
        <v>0</v>
      </c>
      <c r="J345" s="147"/>
      <c r="K345" s="77">
        <v>0</v>
      </c>
      <c r="L345" s="107">
        <v>0</v>
      </c>
      <c r="M345" s="91">
        <f t="shared" si="48"/>
        <v>0</v>
      </c>
      <c r="N345" s="92">
        <v>80</v>
      </c>
      <c r="O345" s="92">
        <f t="shared" si="145"/>
        <v>80</v>
      </c>
      <c r="P345" s="108">
        <v>0</v>
      </c>
      <c r="Q345" s="108">
        <f t="shared" si="159"/>
        <v>80</v>
      </c>
      <c r="R345" s="16"/>
      <c r="S345" s="13"/>
      <c r="T345" s="13"/>
      <c r="U345" s="13"/>
      <c r="V345" s="13"/>
    </row>
    <row r="346" spans="1:22" s="12" customFormat="1" ht="23" hidden="1" x14ac:dyDescent="0.25">
      <c r="A346" s="148" t="s">
        <v>18</v>
      </c>
      <c r="B346" s="149">
        <f t="shared" si="147"/>
        <v>3040256</v>
      </c>
      <c r="C346" s="150" t="s">
        <v>26</v>
      </c>
      <c r="D346" s="151" t="s">
        <v>19</v>
      </c>
      <c r="E346" s="152" t="s">
        <v>19</v>
      </c>
      <c r="F346" s="135" t="s">
        <v>266</v>
      </c>
      <c r="G346" s="136">
        <v>0</v>
      </c>
      <c r="H346" s="137">
        <f t="shared" si="140"/>
        <v>0</v>
      </c>
      <c r="I346" s="136">
        <f t="shared" si="141"/>
        <v>0</v>
      </c>
      <c r="J346" s="138"/>
      <c r="K346" s="68">
        <v>0</v>
      </c>
      <c r="L346" s="68">
        <v>0</v>
      </c>
      <c r="M346" s="44">
        <f t="shared" si="48"/>
        <v>0</v>
      </c>
      <c r="N346" s="45">
        <f t="shared" ref="N346" si="167">+N347</f>
        <v>40</v>
      </c>
      <c r="O346" s="45">
        <f t="shared" si="145"/>
        <v>40</v>
      </c>
      <c r="P346" s="108">
        <v>0</v>
      </c>
      <c r="Q346" s="108">
        <f t="shared" si="159"/>
        <v>40</v>
      </c>
      <c r="R346" s="16"/>
      <c r="S346" s="13"/>
      <c r="T346" s="13"/>
      <c r="U346" s="13"/>
      <c r="V346" s="13"/>
    </row>
    <row r="347" spans="1:22" s="12" customFormat="1" ht="13" hidden="1" thickBot="1" x14ac:dyDescent="0.3">
      <c r="A347" s="153"/>
      <c r="B347" s="154"/>
      <c r="C347" s="155"/>
      <c r="D347" s="156">
        <v>3419</v>
      </c>
      <c r="E347" s="157">
        <v>5222</v>
      </c>
      <c r="F347" s="144" t="s">
        <v>30</v>
      </c>
      <c r="G347" s="145">
        <v>0</v>
      </c>
      <c r="H347" s="146">
        <v>0</v>
      </c>
      <c r="I347" s="145">
        <f t="shared" si="141"/>
        <v>0</v>
      </c>
      <c r="J347" s="147"/>
      <c r="K347" s="77">
        <v>0</v>
      </c>
      <c r="L347" s="107">
        <v>0</v>
      </c>
      <c r="M347" s="91">
        <f t="shared" si="48"/>
        <v>0</v>
      </c>
      <c r="N347" s="92">
        <v>40</v>
      </c>
      <c r="O347" s="92">
        <f t="shared" si="145"/>
        <v>40</v>
      </c>
      <c r="P347" s="108">
        <v>0</v>
      </c>
      <c r="Q347" s="108">
        <f t="shared" si="159"/>
        <v>40</v>
      </c>
      <c r="R347" s="16"/>
      <c r="S347" s="13"/>
      <c r="T347" s="13"/>
      <c r="U347" s="13"/>
      <c r="V347" s="13"/>
    </row>
    <row r="348" spans="1:22" s="12" customFormat="1" ht="23" hidden="1" x14ac:dyDescent="0.25">
      <c r="A348" s="148" t="s">
        <v>18</v>
      </c>
      <c r="B348" s="149">
        <f t="shared" si="147"/>
        <v>3040257</v>
      </c>
      <c r="C348" s="150" t="s">
        <v>26</v>
      </c>
      <c r="D348" s="151" t="s">
        <v>19</v>
      </c>
      <c r="E348" s="152" t="s">
        <v>19</v>
      </c>
      <c r="F348" s="135" t="s">
        <v>267</v>
      </c>
      <c r="G348" s="136">
        <v>0</v>
      </c>
      <c r="H348" s="137">
        <f t="shared" si="140"/>
        <v>0</v>
      </c>
      <c r="I348" s="136">
        <f t="shared" si="141"/>
        <v>0</v>
      </c>
      <c r="J348" s="138"/>
      <c r="K348" s="68">
        <v>0</v>
      </c>
      <c r="L348" s="68">
        <v>0</v>
      </c>
      <c r="M348" s="44">
        <f t="shared" si="48"/>
        <v>0</v>
      </c>
      <c r="N348" s="45">
        <f t="shared" ref="N348" si="168">+N349</f>
        <v>24</v>
      </c>
      <c r="O348" s="45">
        <f t="shared" si="145"/>
        <v>24</v>
      </c>
      <c r="P348" s="108">
        <v>0</v>
      </c>
      <c r="Q348" s="108">
        <f t="shared" si="159"/>
        <v>24</v>
      </c>
      <c r="R348" s="16"/>
      <c r="S348" s="13"/>
      <c r="T348" s="13"/>
      <c r="U348" s="13"/>
      <c r="V348" s="13"/>
    </row>
    <row r="349" spans="1:22" s="12" customFormat="1" ht="13" hidden="1" thickBot="1" x14ac:dyDescent="0.3">
      <c r="A349" s="153"/>
      <c r="B349" s="154"/>
      <c r="C349" s="155"/>
      <c r="D349" s="156">
        <v>3419</v>
      </c>
      <c r="E349" s="157">
        <v>5222</v>
      </c>
      <c r="F349" s="144" t="s">
        <v>30</v>
      </c>
      <c r="G349" s="145">
        <v>0</v>
      </c>
      <c r="H349" s="146">
        <v>0</v>
      </c>
      <c r="I349" s="145">
        <f t="shared" si="141"/>
        <v>0</v>
      </c>
      <c r="J349" s="147"/>
      <c r="K349" s="77">
        <v>0</v>
      </c>
      <c r="L349" s="107">
        <v>0</v>
      </c>
      <c r="M349" s="91">
        <f t="shared" si="48"/>
        <v>0</v>
      </c>
      <c r="N349" s="92">
        <v>24</v>
      </c>
      <c r="O349" s="92">
        <f t="shared" si="145"/>
        <v>24</v>
      </c>
      <c r="P349" s="108">
        <v>0</v>
      </c>
      <c r="Q349" s="108">
        <f t="shared" si="159"/>
        <v>24</v>
      </c>
      <c r="R349" s="16"/>
      <c r="S349" s="13"/>
      <c r="T349" s="13"/>
      <c r="U349" s="13"/>
      <c r="V349" s="13"/>
    </row>
    <row r="350" spans="1:22" s="12" customFormat="1" ht="23" hidden="1" x14ac:dyDescent="0.25">
      <c r="A350" s="148" t="s">
        <v>18</v>
      </c>
      <c r="B350" s="149">
        <f t="shared" si="147"/>
        <v>3040258</v>
      </c>
      <c r="C350" s="150" t="s">
        <v>26</v>
      </c>
      <c r="D350" s="151" t="s">
        <v>19</v>
      </c>
      <c r="E350" s="152" t="s">
        <v>19</v>
      </c>
      <c r="F350" s="135" t="s">
        <v>268</v>
      </c>
      <c r="G350" s="136">
        <v>0</v>
      </c>
      <c r="H350" s="137">
        <f t="shared" si="140"/>
        <v>0</v>
      </c>
      <c r="I350" s="136">
        <f t="shared" si="141"/>
        <v>0</v>
      </c>
      <c r="J350" s="138"/>
      <c r="K350" s="68">
        <v>0</v>
      </c>
      <c r="L350" s="68">
        <v>0</v>
      </c>
      <c r="M350" s="44">
        <f t="shared" si="48"/>
        <v>0</v>
      </c>
      <c r="N350" s="45">
        <f t="shared" ref="N350" si="169">+N351</f>
        <v>40</v>
      </c>
      <c r="O350" s="45">
        <f t="shared" si="145"/>
        <v>40</v>
      </c>
      <c r="P350" s="108">
        <v>0</v>
      </c>
      <c r="Q350" s="108">
        <f t="shared" si="159"/>
        <v>40</v>
      </c>
      <c r="R350" s="16"/>
      <c r="S350" s="13"/>
      <c r="T350" s="13"/>
      <c r="U350" s="13"/>
      <c r="V350" s="13"/>
    </row>
    <row r="351" spans="1:22" s="12" customFormat="1" ht="13" hidden="1" thickBot="1" x14ac:dyDescent="0.3">
      <c r="A351" s="153"/>
      <c r="B351" s="154"/>
      <c r="C351" s="155"/>
      <c r="D351" s="156">
        <v>3419</v>
      </c>
      <c r="E351" s="157">
        <v>5222</v>
      </c>
      <c r="F351" s="144" t="s">
        <v>30</v>
      </c>
      <c r="G351" s="145">
        <v>0</v>
      </c>
      <c r="H351" s="146">
        <v>0</v>
      </c>
      <c r="I351" s="145">
        <f t="shared" si="141"/>
        <v>0</v>
      </c>
      <c r="J351" s="147"/>
      <c r="K351" s="77">
        <v>0</v>
      </c>
      <c r="L351" s="107">
        <v>0</v>
      </c>
      <c r="M351" s="91">
        <f t="shared" si="48"/>
        <v>0</v>
      </c>
      <c r="N351" s="92">
        <v>40</v>
      </c>
      <c r="O351" s="92">
        <f t="shared" si="145"/>
        <v>40</v>
      </c>
      <c r="P351" s="108">
        <v>0</v>
      </c>
      <c r="Q351" s="108">
        <f t="shared" si="159"/>
        <v>40</v>
      </c>
      <c r="R351" s="16"/>
      <c r="S351" s="13"/>
      <c r="T351" s="13"/>
      <c r="U351" s="13"/>
      <c r="V351" s="13"/>
    </row>
    <row r="352" spans="1:22" s="12" customFormat="1" hidden="1" x14ac:dyDescent="0.25">
      <c r="A352" s="148" t="s">
        <v>18</v>
      </c>
      <c r="B352" s="149">
        <f t="shared" si="147"/>
        <v>3040259</v>
      </c>
      <c r="C352" s="150" t="s">
        <v>26</v>
      </c>
      <c r="D352" s="151" t="s">
        <v>19</v>
      </c>
      <c r="E352" s="152" t="s">
        <v>19</v>
      </c>
      <c r="F352" s="135" t="s">
        <v>269</v>
      </c>
      <c r="G352" s="136">
        <v>0</v>
      </c>
      <c r="H352" s="137">
        <f t="shared" si="140"/>
        <v>0</v>
      </c>
      <c r="I352" s="136">
        <f t="shared" si="141"/>
        <v>0</v>
      </c>
      <c r="J352" s="138"/>
      <c r="K352" s="68">
        <v>0</v>
      </c>
      <c r="L352" s="68">
        <v>0</v>
      </c>
      <c r="M352" s="44">
        <f t="shared" si="48"/>
        <v>0</v>
      </c>
      <c r="N352" s="45">
        <f t="shared" ref="N352" si="170">+N353</f>
        <v>20</v>
      </c>
      <c r="O352" s="45">
        <f t="shared" si="145"/>
        <v>20</v>
      </c>
      <c r="P352" s="108">
        <v>0</v>
      </c>
      <c r="Q352" s="108">
        <f t="shared" si="159"/>
        <v>20</v>
      </c>
      <c r="R352" s="16"/>
      <c r="S352" s="13"/>
      <c r="T352" s="13"/>
      <c r="U352" s="13"/>
      <c r="V352" s="13"/>
    </row>
    <row r="353" spans="1:22" s="12" customFormat="1" ht="13" hidden="1" thickBot="1" x14ac:dyDescent="0.3">
      <c r="A353" s="153"/>
      <c r="B353" s="154"/>
      <c r="C353" s="155"/>
      <c r="D353" s="156">
        <v>3419</v>
      </c>
      <c r="E353" s="157">
        <v>5222</v>
      </c>
      <c r="F353" s="144" t="s">
        <v>30</v>
      </c>
      <c r="G353" s="145">
        <v>0</v>
      </c>
      <c r="H353" s="146">
        <v>0</v>
      </c>
      <c r="I353" s="145">
        <f t="shared" si="141"/>
        <v>0</v>
      </c>
      <c r="J353" s="147"/>
      <c r="K353" s="77">
        <v>0</v>
      </c>
      <c r="L353" s="107">
        <v>0</v>
      </c>
      <c r="M353" s="91">
        <f t="shared" si="48"/>
        <v>0</v>
      </c>
      <c r="N353" s="92">
        <v>20</v>
      </c>
      <c r="O353" s="92">
        <f t="shared" si="145"/>
        <v>20</v>
      </c>
      <c r="P353" s="108">
        <v>0</v>
      </c>
      <c r="Q353" s="108">
        <f t="shared" si="159"/>
        <v>20</v>
      </c>
      <c r="R353" s="16"/>
      <c r="S353" s="13"/>
      <c r="T353" s="13"/>
      <c r="U353" s="13"/>
      <c r="V353" s="13"/>
    </row>
    <row r="354" spans="1:22" s="12" customFormat="1" ht="23" hidden="1" x14ac:dyDescent="0.25">
      <c r="A354" s="148" t="s">
        <v>18</v>
      </c>
      <c r="B354" s="149">
        <f t="shared" si="147"/>
        <v>3040260</v>
      </c>
      <c r="C354" s="150" t="s">
        <v>26</v>
      </c>
      <c r="D354" s="151" t="s">
        <v>19</v>
      </c>
      <c r="E354" s="152" t="s">
        <v>19</v>
      </c>
      <c r="F354" s="135" t="s">
        <v>270</v>
      </c>
      <c r="G354" s="136">
        <v>0</v>
      </c>
      <c r="H354" s="137">
        <f t="shared" si="140"/>
        <v>0</v>
      </c>
      <c r="I354" s="136">
        <f t="shared" si="141"/>
        <v>0</v>
      </c>
      <c r="J354" s="138"/>
      <c r="K354" s="68">
        <v>0</v>
      </c>
      <c r="L354" s="68">
        <v>0</v>
      </c>
      <c r="M354" s="44">
        <f t="shared" si="48"/>
        <v>0</v>
      </c>
      <c r="N354" s="45">
        <f t="shared" ref="N354" si="171">+N355</f>
        <v>58</v>
      </c>
      <c r="O354" s="45">
        <f t="shared" si="145"/>
        <v>58</v>
      </c>
      <c r="P354" s="108">
        <v>0</v>
      </c>
      <c r="Q354" s="108">
        <f t="shared" si="159"/>
        <v>58</v>
      </c>
      <c r="R354" s="16"/>
      <c r="S354" s="13"/>
      <c r="T354" s="13"/>
      <c r="U354" s="13"/>
      <c r="V354" s="13"/>
    </row>
    <row r="355" spans="1:22" s="12" customFormat="1" ht="13" hidden="1" thickBot="1" x14ac:dyDescent="0.3">
      <c r="A355" s="153"/>
      <c r="B355" s="154"/>
      <c r="C355" s="155"/>
      <c r="D355" s="156">
        <v>3419</v>
      </c>
      <c r="E355" s="157">
        <v>5222</v>
      </c>
      <c r="F355" s="144" t="s">
        <v>30</v>
      </c>
      <c r="G355" s="145">
        <v>0</v>
      </c>
      <c r="H355" s="146">
        <v>0</v>
      </c>
      <c r="I355" s="145">
        <f t="shared" si="141"/>
        <v>0</v>
      </c>
      <c r="J355" s="147"/>
      <c r="K355" s="77">
        <v>0</v>
      </c>
      <c r="L355" s="107">
        <v>0</v>
      </c>
      <c r="M355" s="91">
        <f t="shared" si="48"/>
        <v>0</v>
      </c>
      <c r="N355" s="92">
        <v>58</v>
      </c>
      <c r="O355" s="92">
        <f t="shared" si="145"/>
        <v>58</v>
      </c>
      <c r="P355" s="108">
        <v>0</v>
      </c>
      <c r="Q355" s="108">
        <f t="shared" si="159"/>
        <v>58</v>
      </c>
      <c r="R355" s="16"/>
      <c r="S355" s="13"/>
      <c r="T355" s="13"/>
      <c r="U355" s="13"/>
      <c r="V355" s="13"/>
    </row>
    <row r="356" spans="1:22" s="12" customFormat="1" ht="23" hidden="1" x14ac:dyDescent="0.25">
      <c r="A356" s="148" t="s">
        <v>18</v>
      </c>
      <c r="B356" s="149">
        <f t="shared" si="147"/>
        <v>3040261</v>
      </c>
      <c r="C356" s="150" t="s">
        <v>26</v>
      </c>
      <c r="D356" s="151" t="s">
        <v>19</v>
      </c>
      <c r="E356" s="152" t="s">
        <v>19</v>
      </c>
      <c r="F356" s="135" t="s">
        <v>271</v>
      </c>
      <c r="G356" s="136">
        <v>0</v>
      </c>
      <c r="H356" s="137">
        <f t="shared" si="140"/>
        <v>0</v>
      </c>
      <c r="I356" s="136">
        <f t="shared" si="141"/>
        <v>0</v>
      </c>
      <c r="J356" s="138"/>
      <c r="K356" s="68">
        <v>0</v>
      </c>
      <c r="L356" s="68">
        <v>0</v>
      </c>
      <c r="M356" s="44">
        <f t="shared" si="48"/>
        <v>0</v>
      </c>
      <c r="N356" s="45">
        <f t="shared" ref="N356" si="172">+N357</f>
        <v>20</v>
      </c>
      <c r="O356" s="45">
        <f t="shared" si="145"/>
        <v>20</v>
      </c>
      <c r="P356" s="108">
        <v>0</v>
      </c>
      <c r="Q356" s="108">
        <f t="shared" si="159"/>
        <v>20</v>
      </c>
      <c r="R356" s="16"/>
      <c r="S356" s="13"/>
      <c r="T356" s="13"/>
      <c r="U356" s="13"/>
      <c r="V356" s="13"/>
    </row>
    <row r="357" spans="1:22" s="12" customFormat="1" ht="13" hidden="1" thickBot="1" x14ac:dyDescent="0.3">
      <c r="A357" s="153"/>
      <c r="B357" s="154"/>
      <c r="C357" s="155"/>
      <c r="D357" s="156">
        <v>3419</v>
      </c>
      <c r="E357" s="157">
        <v>5222</v>
      </c>
      <c r="F357" s="144" t="s">
        <v>30</v>
      </c>
      <c r="G357" s="145">
        <v>0</v>
      </c>
      <c r="H357" s="146">
        <v>0</v>
      </c>
      <c r="I357" s="145">
        <f t="shared" si="141"/>
        <v>0</v>
      </c>
      <c r="J357" s="147"/>
      <c r="K357" s="77">
        <v>0</v>
      </c>
      <c r="L357" s="107">
        <v>0</v>
      </c>
      <c r="M357" s="91">
        <f t="shared" si="48"/>
        <v>0</v>
      </c>
      <c r="N357" s="92">
        <v>20</v>
      </c>
      <c r="O357" s="92">
        <f t="shared" si="145"/>
        <v>20</v>
      </c>
      <c r="P357" s="108">
        <v>0</v>
      </c>
      <c r="Q357" s="108">
        <f t="shared" si="159"/>
        <v>20</v>
      </c>
      <c r="R357" s="16"/>
      <c r="S357" s="13"/>
      <c r="T357" s="13"/>
      <c r="U357" s="13"/>
      <c r="V357" s="13"/>
    </row>
    <row r="358" spans="1:22" s="12" customFormat="1" ht="23" hidden="1" x14ac:dyDescent="0.25">
      <c r="A358" s="148" t="s">
        <v>18</v>
      </c>
      <c r="B358" s="149">
        <f t="shared" si="147"/>
        <v>3040262</v>
      </c>
      <c r="C358" s="150" t="s">
        <v>26</v>
      </c>
      <c r="D358" s="151" t="s">
        <v>19</v>
      </c>
      <c r="E358" s="152" t="s">
        <v>19</v>
      </c>
      <c r="F358" s="135" t="s">
        <v>272</v>
      </c>
      <c r="G358" s="136">
        <v>0</v>
      </c>
      <c r="H358" s="137">
        <f t="shared" si="140"/>
        <v>0</v>
      </c>
      <c r="I358" s="136">
        <f t="shared" si="141"/>
        <v>0</v>
      </c>
      <c r="J358" s="138"/>
      <c r="K358" s="68">
        <v>0</v>
      </c>
      <c r="L358" s="68">
        <v>0</v>
      </c>
      <c r="M358" s="44">
        <f t="shared" si="48"/>
        <v>0</v>
      </c>
      <c r="N358" s="45">
        <f t="shared" ref="N358:N390" si="173">+N359</f>
        <v>64</v>
      </c>
      <c r="O358" s="45">
        <f t="shared" si="145"/>
        <v>64</v>
      </c>
      <c r="P358" s="108">
        <v>0</v>
      </c>
      <c r="Q358" s="108">
        <f t="shared" si="159"/>
        <v>64</v>
      </c>
      <c r="R358" s="16"/>
      <c r="S358" s="13"/>
      <c r="T358" s="13"/>
      <c r="U358" s="13"/>
      <c r="V358" s="13"/>
    </row>
    <row r="359" spans="1:22" s="12" customFormat="1" ht="13" hidden="1" thickBot="1" x14ac:dyDescent="0.3">
      <c r="A359" s="153"/>
      <c r="B359" s="154"/>
      <c r="C359" s="155"/>
      <c r="D359" s="156">
        <v>3419</v>
      </c>
      <c r="E359" s="157">
        <v>5222</v>
      </c>
      <c r="F359" s="144" t="s">
        <v>30</v>
      </c>
      <c r="G359" s="145">
        <v>0</v>
      </c>
      <c r="H359" s="146">
        <v>0</v>
      </c>
      <c r="I359" s="145">
        <f t="shared" si="141"/>
        <v>0</v>
      </c>
      <c r="J359" s="147"/>
      <c r="K359" s="77">
        <v>0</v>
      </c>
      <c r="L359" s="107">
        <v>0</v>
      </c>
      <c r="M359" s="91">
        <f t="shared" si="48"/>
        <v>0</v>
      </c>
      <c r="N359" s="92">
        <v>64</v>
      </c>
      <c r="O359" s="92">
        <f t="shared" si="145"/>
        <v>64</v>
      </c>
      <c r="P359" s="108">
        <v>0</v>
      </c>
      <c r="Q359" s="108">
        <f t="shared" si="159"/>
        <v>64</v>
      </c>
      <c r="R359" s="16"/>
      <c r="S359" s="13"/>
      <c r="T359" s="13"/>
      <c r="U359" s="13"/>
      <c r="V359" s="13"/>
    </row>
    <row r="360" spans="1:22" s="12" customFormat="1" ht="34.5" hidden="1" x14ac:dyDescent="0.25">
      <c r="A360" s="148" t="s">
        <v>18</v>
      </c>
      <c r="B360" s="149">
        <f t="shared" si="147"/>
        <v>3040263</v>
      </c>
      <c r="C360" s="150" t="s">
        <v>26</v>
      </c>
      <c r="D360" s="151" t="s">
        <v>19</v>
      </c>
      <c r="E360" s="152" t="s">
        <v>19</v>
      </c>
      <c r="F360" s="135" t="s">
        <v>273</v>
      </c>
      <c r="G360" s="136">
        <v>0</v>
      </c>
      <c r="H360" s="137">
        <f t="shared" si="140"/>
        <v>0</v>
      </c>
      <c r="I360" s="136">
        <f t="shared" si="141"/>
        <v>0</v>
      </c>
      <c r="J360" s="138"/>
      <c r="K360" s="68">
        <v>0</v>
      </c>
      <c r="L360" s="68">
        <v>0</v>
      </c>
      <c r="M360" s="44">
        <f t="shared" si="48"/>
        <v>0</v>
      </c>
      <c r="N360" s="45">
        <f t="shared" si="173"/>
        <v>20</v>
      </c>
      <c r="O360" s="45">
        <f t="shared" si="145"/>
        <v>20</v>
      </c>
      <c r="P360" s="108">
        <v>0</v>
      </c>
      <c r="Q360" s="108">
        <f t="shared" si="159"/>
        <v>20</v>
      </c>
      <c r="R360" s="16"/>
      <c r="S360" s="13"/>
      <c r="T360" s="13"/>
      <c r="U360" s="13"/>
      <c r="V360" s="13"/>
    </row>
    <row r="361" spans="1:22" s="12" customFormat="1" ht="13" hidden="1" thickBot="1" x14ac:dyDescent="0.3">
      <c r="A361" s="153"/>
      <c r="B361" s="154"/>
      <c r="C361" s="155"/>
      <c r="D361" s="156">
        <v>3419</v>
      </c>
      <c r="E361" s="157">
        <v>5222</v>
      </c>
      <c r="F361" s="144" t="s">
        <v>30</v>
      </c>
      <c r="G361" s="145">
        <v>0</v>
      </c>
      <c r="H361" s="146">
        <v>0</v>
      </c>
      <c r="I361" s="145">
        <f t="shared" si="141"/>
        <v>0</v>
      </c>
      <c r="J361" s="147"/>
      <c r="K361" s="77">
        <v>0</v>
      </c>
      <c r="L361" s="107">
        <v>0</v>
      </c>
      <c r="M361" s="91">
        <f t="shared" si="48"/>
        <v>0</v>
      </c>
      <c r="N361" s="92">
        <v>20</v>
      </c>
      <c r="O361" s="92">
        <f t="shared" si="145"/>
        <v>20</v>
      </c>
      <c r="P361" s="108">
        <v>0</v>
      </c>
      <c r="Q361" s="108">
        <f t="shared" si="159"/>
        <v>20</v>
      </c>
      <c r="R361" s="16"/>
      <c r="S361" s="13"/>
      <c r="T361" s="13"/>
      <c r="U361" s="13"/>
      <c r="V361" s="13"/>
    </row>
    <row r="362" spans="1:22" s="12" customFormat="1" ht="23" hidden="1" x14ac:dyDescent="0.25">
      <c r="A362" s="148" t="s">
        <v>18</v>
      </c>
      <c r="B362" s="149">
        <f t="shared" si="147"/>
        <v>3040264</v>
      </c>
      <c r="C362" s="150" t="s">
        <v>26</v>
      </c>
      <c r="D362" s="151" t="s">
        <v>19</v>
      </c>
      <c r="E362" s="152" t="s">
        <v>19</v>
      </c>
      <c r="F362" s="135" t="s">
        <v>274</v>
      </c>
      <c r="G362" s="136">
        <v>0</v>
      </c>
      <c r="H362" s="137">
        <f t="shared" si="140"/>
        <v>0</v>
      </c>
      <c r="I362" s="136">
        <f t="shared" si="141"/>
        <v>0</v>
      </c>
      <c r="J362" s="138"/>
      <c r="K362" s="68">
        <v>0</v>
      </c>
      <c r="L362" s="68">
        <v>0</v>
      </c>
      <c r="M362" s="44">
        <f t="shared" si="48"/>
        <v>0</v>
      </c>
      <c r="N362" s="45">
        <f t="shared" si="173"/>
        <v>70</v>
      </c>
      <c r="O362" s="45">
        <f t="shared" si="145"/>
        <v>70</v>
      </c>
      <c r="P362" s="108">
        <v>0</v>
      </c>
      <c r="Q362" s="108">
        <f t="shared" si="159"/>
        <v>70</v>
      </c>
      <c r="R362" s="16"/>
      <c r="S362" s="13"/>
      <c r="T362" s="13"/>
      <c r="U362" s="13"/>
      <c r="V362" s="13"/>
    </row>
    <row r="363" spans="1:22" s="12" customFormat="1" ht="13" hidden="1" thickBot="1" x14ac:dyDescent="0.3">
      <c r="A363" s="153"/>
      <c r="B363" s="154"/>
      <c r="C363" s="155"/>
      <c r="D363" s="156">
        <v>3419</v>
      </c>
      <c r="E363" s="157">
        <v>5222</v>
      </c>
      <c r="F363" s="144" t="s">
        <v>30</v>
      </c>
      <c r="G363" s="145">
        <v>0</v>
      </c>
      <c r="H363" s="146">
        <v>0</v>
      </c>
      <c r="I363" s="145">
        <f t="shared" si="141"/>
        <v>0</v>
      </c>
      <c r="J363" s="147"/>
      <c r="K363" s="77">
        <v>0</v>
      </c>
      <c r="L363" s="107">
        <v>0</v>
      </c>
      <c r="M363" s="91">
        <f t="shared" si="48"/>
        <v>0</v>
      </c>
      <c r="N363" s="92">
        <v>70</v>
      </c>
      <c r="O363" s="92">
        <f t="shared" si="145"/>
        <v>70</v>
      </c>
      <c r="P363" s="108">
        <v>0</v>
      </c>
      <c r="Q363" s="108">
        <f t="shared" si="159"/>
        <v>70</v>
      </c>
      <c r="R363" s="16"/>
      <c r="S363" s="13"/>
      <c r="T363" s="13"/>
      <c r="U363" s="13"/>
      <c r="V363" s="13"/>
    </row>
    <row r="364" spans="1:22" s="12" customFormat="1" ht="34.5" hidden="1" x14ac:dyDescent="0.25">
      <c r="A364" s="148" t="s">
        <v>18</v>
      </c>
      <c r="B364" s="149">
        <f t="shared" si="147"/>
        <v>3040265</v>
      </c>
      <c r="C364" s="150" t="s">
        <v>26</v>
      </c>
      <c r="D364" s="151" t="s">
        <v>19</v>
      </c>
      <c r="E364" s="152" t="s">
        <v>19</v>
      </c>
      <c r="F364" s="135" t="s">
        <v>275</v>
      </c>
      <c r="G364" s="136">
        <v>0</v>
      </c>
      <c r="H364" s="137">
        <f t="shared" si="140"/>
        <v>0</v>
      </c>
      <c r="I364" s="136">
        <f t="shared" si="141"/>
        <v>0</v>
      </c>
      <c r="J364" s="138"/>
      <c r="K364" s="68">
        <v>0</v>
      </c>
      <c r="L364" s="68">
        <v>0</v>
      </c>
      <c r="M364" s="44">
        <f t="shared" si="48"/>
        <v>0</v>
      </c>
      <c r="N364" s="45">
        <f t="shared" si="173"/>
        <v>80</v>
      </c>
      <c r="O364" s="45">
        <f t="shared" si="145"/>
        <v>80</v>
      </c>
      <c r="P364" s="108">
        <v>0</v>
      </c>
      <c r="Q364" s="108">
        <f t="shared" si="159"/>
        <v>80</v>
      </c>
      <c r="R364" s="16"/>
      <c r="S364" s="13"/>
      <c r="T364" s="13"/>
      <c r="U364" s="13"/>
      <c r="V364" s="13"/>
    </row>
    <row r="365" spans="1:22" s="12" customFormat="1" ht="13" hidden="1" thickBot="1" x14ac:dyDescent="0.3">
      <c r="A365" s="153"/>
      <c r="B365" s="154"/>
      <c r="C365" s="155"/>
      <c r="D365" s="156">
        <v>3419</v>
      </c>
      <c r="E365" s="157">
        <v>5222</v>
      </c>
      <c r="F365" s="144" t="s">
        <v>30</v>
      </c>
      <c r="G365" s="145">
        <v>0</v>
      </c>
      <c r="H365" s="146">
        <v>0</v>
      </c>
      <c r="I365" s="145">
        <f t="shared" si="141"/>
        <v>0</v>
      </c>
      <c r="J365" s="147"/>
      <c r="K365" s="77">
        <v>0</v>
      </c>
      <c r="L365" s="107">
        <v>0</v>
      </c>
      <c r="M365" s="91">
        <f t="shared" si="48"/>
        <v>0</v>
      </c>
      <c r="N365" s="92">
        <v>80</v>
      </c>
      <c r="O365" s="92">
        <f t="shared" si="145"/>
        <v>80</v>
      </c>
      <c r="P365" s="108">
        <v>0</v>
      </c>
      <c r="Q365" s="108">
        <f t="shared" si="159"/>
        <v>80</v>
      </c>
      <c r="R365" s="16"/>
      <c r="S365" s="13"/>
      <c r="T365" s="13"/>
      <c r="U365" s="13"/>
      <c r="V365" s="13"/>
    </row>
    <row r="366" spans="1:22" s="12" customFormat="1" ht="23" hidden="1" x14ac:dyDescent="0.25">
      <c r="A366" s="148" t="s">
        <v>18</v>
      </c>
      <c r="B366" s="149">
        <f t="shared" si="147"/>
        <v>3040266</v>
      </c>
      <c r="C366" s="150" t="s">
        <v>26</v>
      </c>
      <c r="D366" s="151" t="s">
        <v>19</v>
      </c>
      <c r="E366" s="152" t="s">
        <v>19</v>
      </c>
      <c r="F366" s="135" t="s">
        <v>276</v>
      </c>
      <c r="G366" s="136">
        <v>0</v>
      </c>
      <c r="H366" s="137">
        <f t="shared" ref="H366:H390" si="174">+H367</f>
        <v>0</v>
      </c>
      <c r="I366" s="136">
        <f t="shared" ref="I366:I391" si="175">+G366+H366</f>
        <v>0</v>
      </c>
      <c r="J366" s="138"/>
      <c r="K366" s="68">
        <v>0</v>
      </c>
      <c r="L366" s="68">
        <v>0</v>
      </c>
      <c r="M366" s="44">
        <f t="shared" si="48"/>
        <v>0</v>
      </c>
      <c r="N366" s="45">
        <f t="shared" si="173"/>
        <v>40</v>
      </c>
      <c r="O366" s="45">
        <f t="shared" si="145"/>
        <v>40</v>
      </c>
      <c r="P366" s="108">
        <v>0</v>
      </c>
      <c r="Q366" s="108">
        <f t="shared" si="159"/>
        <v>40</v>
      </c>
      <c r="R366" s="16"/>
      <c r="S366" s="13"/>
      <c r="T366" s="13"/>
      <c r="U366" s="13"/>
      <c r="V366" s="13"/>
    </row>
    <row r="367" spans="1:22" s="12" customFormat="1" ht="13" hidden="1" thickBot="1" x14ac:dyDescent="0.3">
      <c r="A367" s="153"/>
      <c r="B367" s="154"/>
      <c r="C367" s="155"/>
      <c r="D367" s="156">
        <v>3419</v>
      </c>
      <c r="E367" s="157">
        <v>5222</v>
      </c>
      <c r="F367" s="144" t="s">
        <v>30</v>
      </c>
      <c r="G367" s="145">
        <v>0</v>
      </c>
      <c r="H367" s="146">
        <v>0</v>
      </c>
      <c r="I367" s="145">
        <f t="shared" si="175"/>
        <v>0</v>
      </c>
      <c r="J367" s="147"/>
      <c r="K367" s="77">
        <v>0</v>
      </c>
      <c r="L367" s="107">
        <v>0</v>
      </c>
      <c r="M367" s="91">
        <f t="shared" si="48"/>
        <v>0</v>
      </c>
      <c r="N367" s="92">
        <v>40</v>
      </c>
      <c r="O367" s="92">
        <f t="shared" si="145"/>
        <v>40</v>
      </c>
      <c r="P367" s="108">
        <v>0</v>
      </c>
      <c r="Q367" s="108">
        <f t="shared" si="159"/>
        <v>40</v>
      </c>
      <c r="R367" s="16"/>
      <c r="S367" s="13"/>
      <c r="T367" s="13"/>
      <c r="U367" s="13"/>
      <c r="V367" s="13"/>
    </row>
    <row r="368" spans="1:22" s="12" customFormat="1" hidden="1" x14ac:dyDescent="0.25">
      <c r="A368" s="148" t="s">
        <v>18</v>
      </c>
      <c r="B368" s="149">
        <f t="shared" si="147"/>
        <v>3040267</v>
      </c>
      <c r="C368" s="150" t="s">
        <v>26</v>
      </c>
      <c r="D368" s="151" t="s">
        <v>19</v>
      </c>
      <c r="E368" s="152" t="s">
        <v>19</v>
      </c>
      <c r="F368" s="135" t="s">
        <v>277</v>
      </c>
      <c r="G368" s="136">
        <v>0</v>
      </c>
      <c r="H368" s="137">
        <f t="shared" si="174"/>
        <v>0</v>
      </c>
      <c r="I368" s="136">
        <f t="shared" si="175"/>
        <v>0</v>
      </c>
      <c r="J368" s="138"/>
      <c r="K368" s="68">
        <v>0</v>
      </c>
      <c r="L368" s="68">
        <v>0</v>
      </c>
      <c r="M368" s="44">
        <f t="shared" si="48"/>
        <v>0</v>
      </c>
      <c r="N368" s="45">
        <f t="shared" si="173"/>
        <v>48</v>
      </c>
      <c r="O368" s="45">
        <f t="shared" si="145"/>
        <v>48</v>
      </c>
      <c r="P368" s="108">
        <v>0</v>
      </c>
      <c r="Q368" s="108">
        <f t="shared" si="159"/>
        <v>48</v>
      </c>
      <c r="R368" s="16"/>
      <c r="S368" s="13"/>
      <c r="T368" s="13"/>
      <c r="U368" s="13"/>
      <c r="V368" s="13"/>
    </row>
    <row r="369" spans="1:22" s="12" customFormat="1" ht="13" hidden="1" thickBot="1" x14ac:dyDescent="0.3">
      <c r="A369" s="153"/>
      <c r="B369" s="154"/>
      <c r="C369" s="155"/>
      <c r="D369" s="156">
        <v>3419</v>
      </c>
      <c r="E369" s="157">
        <v>5222</v>
      </c>
      <c r="F369" s="144" t="s">
        <v>30</v>
      </c>
      <c r="G369" s="145">
        <v>0</v>
      </c>
      <c r="H369" s="146">
        <v>0</v>
      </c>
      <c r="I369" s="145">
        <f t="shared" si="175"/>
        <v>0</v>
      </c>
      <c r="J369" s="147"/>
      <c r="K369" s="77">
        <v>0</v>
      </c>
      <c r="L369" s="107">
        <v>0</v>
      </c>
      <c r="M369" s="91">
        <f t="shared" si="48"/>
        <v>0</v>
      </c>
      <c r="N369" s="92">
        <v>48</v>
      </c>
      <c r="O369" s="92">
        <f t="shared" si="145"/>
        <v>48</v>
      </c>
      <c r="P369" s="108">
        <v>0</v>
      </c>
      <c r="Q369" s="108">
        <f t="shared" si="159"/>
        <v>48</v>
      </c>
      <c r="R369" s="16"/>
      <c r="S369" s="13"/>
      <c r="T369" s="13"/>
      <c r="U369" s="13"/>
      <c r="V369" s="13"/>
    </row>
    <row r="370" spans="1:22" s="12" customFormat="1" ht="34.5" hidden="1" x14ac:dyDescent="0.25">
      <c r="A370" s="148" t="s">
        <v>18</v>
      </c>
      <c r="B370" s="149">
        <f t="shared" si="147"/>
        <v>3040268</v>
      </c>
      <c r="C370" s="150" t="s">
        <v>26</v>
      </c>
      <c r="D370" s="151" t="s">
        <v>19</v>
      </c>
      <c r="E370" s="152" t="s">
        <v>19</v>
      </c>
      <c r="F370" s="135" t="s">
        <v>278</v>
      </c>
      <c r="G370" s="136">
        <v>0</v>
      </c>
      <c r="H370" s="137">
        <f t="shared" si="174"/>
        <v>0</v>
      </c>
      <c r="I370" s="136">
        <f t="shared" si="175"/>
        <v>0</v>
      </c>
      <c r="J370" s="138"/>
      <c r="K370" s="68">
        <v>0</v>
      </c>
      <c r="L370" s="68">
        <v>0</v>
      </c>
      <c r="M370" s="44">
        <f t="shared" si="48"/>
        <v>0</v>
      </c>
      <c r="N370" s="45">
        <f t="shared" si="173"/>
        <v>20</v>
      </c>
      <c r="O370" s="45">
        <f t="shared" ref="O370:O391" si="176">+M370+N370</f>
        <v>20</v>
      </c>
      <c r="P370" s="108">
        <v>0</v>
      </c>
      <c r="Q370" s="108">
        <f t="shared" si="159"/>
        <v>20</v>
      </c>
      <c r="R370" s="16"/>
      <c r="S370" s="13"/>
      <c r="T370" s="13"/>
      <c r="U370" s="13"/>
      <c r="V370" s="13"/>
    </row>
    <row r="371" spans="1:22" s="12" customFormat="1" ht="13" hidden="1" thickBot="1" x14ac:dyDescent="0.3">
      <c r="A371" s="153"/>
      <c r="B371" s="154"/>
      <c r="C371" s="155"/>
      <c r="D371" s="156">
        <v>3419</v>
      </c>
      <c r="E371" s="157">
        <v>5222</v>
      </c>
      <c r="F371" s="144" t="s">
        <v>30</v>
      </c>
      <c r="G371" s="145">
        <v>0</v>
      </c>
      <c r="H371" s="146">
        <v>0</v>
      </c>
      <c r="I371" s="145">
        <f t="shared" si="175"/>
        <v>0</v>
      </c>
      <c r="J371" s="147"/>
      <c r="K371" s="77">
        <v>0</v>
      </c>
      <c r="L371" s="107">
        <v>0</v>
      </c>
      <c r="M371" s="91">
        <f t="shared" si="48"/>
        <v>0</v>
      </c>
      <c r="N371" s="92">
        <v>20</v>
      </c>
      <c r="O371" s="92">
        <f t="shared" si="176"/>
        <v>20</v>
      </c>
      <c r="P371" s="108">
        <v>0</v>
      </c>
      <c r="Q371" s="108">
        <f t="shared" si="159"/>
        <v>20</v>
      </c>
      <c r="R371" s="16"/>
      <c r="S371" s="13"/>
      <c r="T371" s="13"/>
      <c r="U371" s="13"/>
      <c r="V371" s="13"/>
    </row>
    <row r="372" spans="1:22" s="12" customFormat="1" ht="23" hidden="1" x14ac:dyDescent="0.25">
      <c r="A372" s="148" t="s">
        <v>18</v>
      </c>
      <c r="B372" s="149">
        <f t="shared" si="147"/>
        <v>3040269</v>
      </c>
      <c r="C372" s="150" t="s">
        <v>26</v>
      </c>
      <c r="D372" s="151" t="s">
        <v>19</v>
      </c>
      <c r="E372" s="152" t="s">
        <v>19</v>
      </c>
      <c r="F372" s="135" t="s">
        <v>279</v>
      </c>
      <c r="G372" s="136">
        <v>0</v>
      </c>
      <c r="H372" s="137">
        <f t="shared" si="174"/>
        <v>0</v>
      </c>
      <c r="I372" s="136">
        <f t="shared" si="175"/>
        <v>0</v>
      </c>
      <c r="J372" s="138"/>
      <c r="K372" s="68">
        <v>0</v>
      </c>
      <c r="L372" s="68">
        <v>0</v>
      </c>
      <c r="M372" s="44">
        <f t="shared" si="48"/>
        <v>0</v>
      </c>
      <c r="N372" s="45">
        <f t="shared" si="173"/>
        <v>52</v>
      </c>
      <c r="O372" s="45">
        <f t="shared" si="176"/>
        <v>52</v>
      </c>
      <c r="P372" s="108">
        <v>0</v>
      </c>
      <c r="Q372" s="108">
        <f t="shared" si="159"/>
        <v>52</v>
      </c>
      <c r="R372" s="16"/>
      <c r="S372" s="13"/>
      <c r="T372" s="13"/>
      <c r="U372" s="13"/>
      <c r="V372" s="13"/>
    </row>
    <row r="373" spans="1:22" s="12" customFormat="1" ht="13" hidden="1" thickBot="1" x14ac:dyDescent="0.3">
      <c r="A373" s="153"/>
      <c r="B373" s="154"/>
      <c r="C373" s="155"/>
      <c r="D373" s="156">
        <v>3419</v>
      </c>
      <c r="E373" s="157">
        <v>5222</v>
      </c>
      <c r="F373" s="144" t="s">
        <v>30</v>
      </c>
      <c r="G373" s="145">
        <v>0</v>
      </c>
      <c r="H373" s="146">
        <v>0</v>
      </c>
      <c r="I373" s="145">
        <f t="shared" si="175"/>
        <v>0</v>
      </c>
      <c r="J373" s="147"/>
      <c r="K373" s="77">
        <v>0</v>
      </c>
      <c r="L373" s="107">
        <v>0</v>
      </c>
      <c r="M373" s="91">
        <f t="shared" si="48"/>
        <v>0</v>
      </c>
      <c r="N373" s="92">
        <v>52</v>
      </c>
      <c r="O373" s="92">
        <f t="shared" si="176"/>
        <v>52</v>
      </c>
      <c r="P373" s="108">
        <v>0</v>
      </c>
      <c r="Q373" s="108">
        <f t="shared" si="159"/>
        <v>52</v>
      </c>
      <c r="R373" s="16"/>
      <c r="S373" s="13"/>
      <c r="T373" s="13"/>
      <c r="U373" s="13"/>
      <c r="V373" s="13"/>
    </row>
    <row r="374" spans="1:22" s="12" customFormat="1" ht="23" hidden="1" x14ac:dyDescent="0.25">
      <c r="A374" s="148" t="s">
        <v>18</v>
      </c>
      <c r="B374" s="149">
        <f t="shared" ref="B374" si="177">+B372+1</f>
        <v>3040270</v>
      </c>
      <c r="C374" s="150" t="s">
        <v>26</v>
      </c>
      <c r="D374" s="151" t="s">
        <v>19</v>
      </c>
      <c r="E374" s="152" t="s">
        <v>19</v>
      </c>
      <c r="F374" s="135" t="s">
        <v>280</v>
      </c>
      <c r="G374" s="136">
        <v>0</v>
      </c>
      <c r="H374" s="137">
        <f t="shared" si="174"/>
        <v>0</v>
      </c>
      <c r="I374" s="136">
        <f t="shared" si="175"/>
        <v>0</v>
      </c>
      <c r="J374" s="138"/>
      <c r="K374" s="68">
        <v>0</v>
      </c>
      <c r="L374" s="68">
        <v>0</v>
      </c>
      <c r="M374" s="44">
        <f t="shared" si="48"/>
        <v>0</v>
      </c>
      <c r="N374" s="45">
        <f t="shared" si="173"/>
        <v>20</v>
      </c>
      <c r="O374" s="45">
        <f t="shared" si="176"/>
        <v>20</v>
      </c>
      <c r="P374" s="108">
        <v>0</v>
      </c>
      <c r="Q374" s="108">
        <f t="shared" si="159"/>
        <v>20</v>
      </c>
      <c r="R374" s="16"/>
      <c r="S374" s="13"/>
      <c r="T374" s="13"/>
      <c r="U374" s="13"/>
      <c r="V374" s="13"/>
    </row>
    <row r="375" spans="1:22" s="12" customFormat="1" ht="13" hidden="1" thickBot="1" x14ac:dyDescent="0.3">
      <c r="A375" s="153"/>
      <c r="B375" s="154"/>
      <c r="C375" s="155"/>
      <c r="D375" s="156">
        <v>3419</v>
      </c>
      <c r="E375" s="157">
        <v>5222</v>
      </c>
      <c r="F375" s="144" t="s">
        <v>30</v>
      </c>
      <c r="G375" s="145">
        <v>0</v>
      </c>
      <c r="H375" s="146">
        <v>0</v>
      </c>
      <c r="I375" s="145">
        <f t="shared" si="175"/>
        <v>0</v>
      </c>
      <c r="J375" s="147"/>
      <c r="K375" s="77">
        <v>0</v>
      </c>
      <c r="L375" s="107">
        <v>0</v>
      </c>
      <c r="M375" s="91">
        <f t="shared" si="48"/>
        <v>0</v>
      </c>
      <c r="N375" s="92">
        <v>20</v>
      </c>
      <c r="O375" s="92">
        <f t="shared" si="176"/>
        <v>20</v>
      </c>
      <c r="P375" s="108">
        <v>0</v>
      </c>
      <c r="Q375" s="108">
        <f t="shared" si="159"/>
        <v>20</v>
      </c>
      <c r="R375" s="16"/>
      <c r="S375" s="13"/>
      <c r="T375" s="13"/>
      <c r="U375" s="13"/>
      <c r="V375" s="13"/>
    </row>
    <row r="376" spans="1:22" s="12" customFormat="1" ht="23" hidden="1" x14ac:dyDescent="0.25">
      <c r="A376" s="148" t="s">
        <v>18</v>
      </c>
      <c r="B376" s="149">
        <f t="shared" ref="B376:B390" si="178">+B374+1</f>
        <v>3040271</v>
      </c>
      <c r="C376" s="150" t="s">
        <v>26</v>
      </c>
      <c r="D376" s="151" t="s">
        <v>19</v>
      </c>
      <c r="E376" s="152" t="s">
        <v>19</v>
      </c>
      <c r="F376" s="135" t="s">
        <v>281</v>
      </c>
      <c r="G376" s="136">
        <v>0</v>
      </c>
      <c r="H376" s="137">
        <f t="shared" si="174"/>
        <v>0</v>
      </c>
      <c r="I376" s="136">
        <f t="shared" si="175"/>
        <v>0</v>
      </c>
      <c r="J376" s="138"/>
      <c r="K376" s="68">
        <v>0</v>
      </c>
      <c r="L376" s="68">
        <v>0</v>
      </c>
      <c r="M376" s="44">
        <f t="shared" si="48"/>
        <v>0</v>
      </c>
      <c r="N376" s="45">
        <f t="shared" si="173"/>
        <v>43</v>
      </c>
      <c r="O376" s="45">
        <f t="shared" si="176"/>
        <v>43</v>
      </c>
      <c r="P376" s="108">
        <v>0</v>
      </c>
      <c r="Q376" s="108">
        <f t="shared" si="159"/>
        <v>43</v>
      </c>
      <c r="R376" s="16"/>
      <c r="S376" s="13"/>
      <c r="T376" s="13"/>
      <c r="U376" s="13"/>
      <c r="V376" s="13"/>
    </row>
    <row r="377" spans="1:22" s="12" customFormat="1" ht="13" hidden="1" thickBot="1" x14ac:dyDescent="0.3">
      <c r="A377" s="153"/>
      <c r="B377" s="154"/>
      <c r="C377" s="155"/>
      <c r="D377" s="156">
        <v>3419</v>
      </c>
      <c r="E377" s="157">
        <v>5222</v>
      </c>
      <c r="F377" s="144" t="s">
        <v>30</v>
      </c>
      <c r="G377" s="145">
        <v>0</v>
      </c>
      <c r="H377" s="146">
        <v>0</v>
      </c>
      <c r="I377" s="145">
        <f t="shared" si="175"/>
        <v>0</v>
      </c>
      <c r="J377" s="147"/>
      <c r="K377" s="77">
        <v>0</v>
      </c>
      <c r="L377" s="107">
        <v>0</v>
      </c>
      <c r="M377" s="91">
        <f t="shared" si="48"/>
        <v>0</v>
      </c>
      <c r="N377" s="92">
        <v>43</v>
      </c>
      <c r="O377" s="92">
        <f t="shared" si="176"/>
        <v>43</v>
      </c>
      <c r="P377" s="108">
        <v>0</v>
      </c>
      <c r="Q377" s="108">
        <f t="shared" si="159"/>
        <v>43</v>
      </c>
      <c r="R377" s="16"/>
      <c r="S377" s="13"/>
      <c r="T377" s="13"/>
      <c r="U377" s="13"/>
      <c r="V377" s="13"/>
    </row>
    <row r="378" spans="1:22" s="12" customFormat="1" ht="23" hidden="1" x14ac:dyDescent="0.25">
      <c r="A378" s="148" t="s">
        <v>18</v>
      </c>
      <c r="B378" s="149">
        <f t="shared" si="178"/>
        <v>3040272</v>
      </c>
      <c r="C378" s="150" t="s">
        <v>26</v>
      </c>
      <c r="D378" s="151" t="s">
        <v>19</v>
      </c>
      <c r="E378" s="152" t="s">
        <v>19</v>
      </c>
      <c r="F378" s="135" t="s">
        <v>282</v>
      </c>
      <c r="G378" s="136">
        <v>0</v>
      </c>
      <c r="H378" s="137">
        <f t="shared" si="174"/>
        <v>0</v>
      </c>
      <c r="I378" s="136">
        <f t="shared" si="175"/>
        <v>0</v>
      </c>
      <c r="J378" s="138"/>
      <c r="K378" s="68">
        <v>0</v>
      </c>
      <c r="L378" s="68">
        <v>0</v>
      </c>
      <c r="M378" s="44">
        <f t="shared" si="48"/>
        <v>0</v>
      </c>
      <c r="N378" s="45">
        <f t="shared" si="173"/>
        <v>28</v>
      </c>
      <c r="O378" s="45">
        <f t="shared" si="176"/>
        <v>28</v>
      </c>
      <c r="P378" s="108">
        <v>0</v>
      </c>
      <c r="Q378" s="108">
        <f t="shared" si="159"/>
        <v>28</v>
      </c>
      <c r="R378" s="16"/>
      <c r="S378" s="13"/>
      <c r="T378" s="13"/>
      <c r="U378" s="13"/>
      <c r="V378" s="13"/>
    </row>
    <row r="379" spans="1:22" s="12" customFormat="1" ht="13" hidden="1" thickBot="1" x14ac:dyDescent="0.3">
      <c r="A379" s="153"/>
      <c r="B379" s="154"/>
      <c r="C379" s="155"/>
      <c r="D379" s="156">
        <v>3419</v>
      </c>
      <c r="E379" s="157">
        <v>5222</v>
      </c>
      <c r="F379" s="144" t="s">
        <v>30</v>
      </c>
      <c r="G379" s="145">
        <v>0</v>
      </c>
      <c r="H379" s="146">
        <v>0</v>
      </c>
      <c r="I379" s="145">
        <f t="shared" si="175"/>
        <v>0</v>
      </c>
      <c r="J379" s="147"/>
      <c r="K379" s="77">
        <v>0</v>
      </c>
      <c r="L379" s="107">
        <v>0</v>
      </c>
      <c r="M379" s="91">
        <f t="shared" si="48"/>
        <v>0</v>
      </c>
      <c r="N379" s="92">
        <v>28</v>
      </c>
      <c r="O379" s="92">
        <f t="shared" si="176"/>
        <v>28</v>
      </c>
      <c r="P379" s="108">
        <v>0</v>
      </c>
      <c r="Q379" s="108">
        <f t="shared" si="159"/>
        <v>28</v>
      </c>
      <c r="R379" s="16"/>
      <c r="S379" s="13"/>
      <c r="T379" s="13"/>
      <c r="U379" s="13"/>
      <c r="V379" s="13"/>
    </row>
    <row r="380" spans="1:22" s="12" customFormat="1" ht="23" hidden="1" x14ac:dyDescent="0.25">
      <c r="A380" s="158" t="s">
        <v>18</v>
      </c>
      <c r="B380" s="159">
        <f t="shared" si="178"/>
        <v>3040273</v>
      </c>
      <c r="C380" s="160" t="s">
        <v>26</v>
      </c>
      <c r="D380" s="161" t="s">
        <v>19</v>
      </c>
      <c r="E380" s="162" t="s">
        <v>19</v>
      </c>
      <c r="F380" s="163" t="s">
        <v>283</v>
      </c>
      <c r="G380" s="164">
        <v>0</v>
      </c>
      <c r="H380" s="165">
        <f t="shared" si="174"/>
        <v>0</v>
      </c>
      <c r="I380" s="164">
        <f t="shared" si="175"/>
        <v>0</v>
      </c>
      <c r="J380" s="166"/>
      <c r="K380" s="167">
        <v>0</v>
      </c>
      <c r="L380" s="167">
        <v>0</v>
      </c>
      <c r="M380" s="168">
        <f t="shared" si="48"/>
        <v>0</v>
      </c>
      <c r="N380" s="169">
        <f t="shared" si="173"/>
        <v>36</v>
      </c>
      <c r="O380" s="169">
        <f t="shared" si="176"/>
        <v>36</v>
      </c>
      <c r="P380" s="108">
        <v>0</v>
      </c>
      <c r="Q380" s="108">
        <f t="shared" si="159"/>
        <v>36</v>
      </c>
      <c r="R380" s="16"/>
      <c r="S380" s="13"/>
      <c r="T380" s="13"/>
      <c r="U380" s="13"/>
      <c r="V380" s="13"/>
    </row>
    <row r="381" spans="1:22" s="12" customFormat="1" ht="13" hidden="1" thickBot="1" x14ac:dyDescent="0.3">
      <c r="A381" s="171"/>
      <c r="B381" s="172"/>
      <c r="C381" s="173"/>
      <c r="D381" s="174">
        <v>3419</v>
      </c>
      <c r="E381" s="175">
        <v>6322</v>
      </c>
      <c r="F381" s="176" t="s">
        <v>255</v>
      </c>
      <c r="G381" s="177">
        <v>0</v>
      </c>
      <c r="H381" s="178">
        <v>0</v>
      </c>
      <c r="I381" s="177">
        <f t="shared" si="175"/>
        <v>0</v>
      </c>
      <c r="J381" s="179"/>
      <c r="K381" s="180">
        <v>0</v>
      </c>
      <c r="L381" s="181">
        <v>0</v>
      </c>
      <c r="M381" s="182">
        <f t="shared" si="48"/>
        <v>0</v>
      </c>
      <c r="N381" s="183">
        <v>36</v>
      </c>
      <c r="O381" s="183">
        <f t="shared" si="176"/>
        <v>36</v>
      </c>
      <c r="P381" s="108">
        <v>0</v>
      </c>
      <c r="Q381" s="108">
        <f t="shared" si="159"/>
        <v>36</v>
      </c>
      <c r="R381" s="16"/>
      <c r="S381" s="13"/>
      <c r="T381" s="13"/>
      <c r="U381" s="13"/>
      <c r="V381" s="13"/>
    </row>
    <row r="382" spans="1:22" s="12" customFormat="1" hidden="1" x14ac:dyDescent="0.25">
      <c r="A382" s="148" t="s">
        <v>18</v>
      </c>
      <c r="B382" s="149">
        <f t="shared" si="178"/>
        <v>3040274</v>
      </c>
      <c r="C382" s="150" t="s">
        <v>26</v>
      </c>
      <c r="D382" s="151" t="s">
        <v>19</v>
      </c>
      <c r="E382" s="152" t="s">
        <v>19</v>
      </c>
      <c r="F382" s="135" t="s">
        <v>284</v>
      </c>
      <c r="G382" s="136">
        <v>0</v>
      </c>
      <c r="H382" s="137">
        <f t="shared" si="174"/>
        <v>0</v>
      </c>
      <c r="I382" s="136">
        <f t="shared" si="175"/>
        <v>0</v>
      </c>
      <c r="J382" s="138"/>
      <c r="K382" s="68">
        <v>0</v>
      </c>
      <c r="L382" s="68">
        <v>0</v>
      </c>
      <c r="M382" s="44">
        <f t="shared" si="48"/>
        <v>0</v>
      </c>
      <c r="N382" s="45">
        <f t="shared" si="173"/>
        <v>32</v>
      </c>
      <c r="O382" s="45">
        <f t="shared" si="176"/>
        <v>32</v>
      </c>
      <c r="P382" s="108">
        <v>0</v>
      </c>
      <c r="Q382" s="108">
        <f t="shared" si="159"/>
        <v>32</v>
      </c>
      <c r="R382" s="16"/>
      <c r="S382" s="13"/>
      <c r="T382" s="13"/>
      <c r="U382" s="13"/>
      <c r="V382" s="13"/>
    </row>
    <row r="383" spans="1:22" s="12" customFormat="1" ht="13" hidden="1" thickBot="1" x14ac:dyDescent="0.3">
      <c r="A383" s="153"/>
      <c r="B383" s="154"/>
      <c r="C383" s="155"/>
      <c r="D383" s="156">
        <v>3419</v>
      </c>
      <c r="E383" s="157">
        <v>5222</v>
      </c>
      <c r="F383" s="144" t="s">
        <v>30</v>
      </c>
      <c r="G383" s="145">
        <v>0</v>
      </c>
      <c r="H383" s="146">
        <v>0</v>
      </c>
      <c r="I383" s="145">
        <f t="shared" si="175"/>
        <v>0</v>
      </c>
      <c r="J383" s="147"/>
      <c r="K383" s="77">
        <v>0</v>
      </c>
      <c r="L383" s="107">
        <v>0</v>
      </c>
      <c r="M383" s="91">
        <f t="shared" si="48"/>
        <v>0</v>
      </c>
      <c r="N383" s="92">
        <v>32</v>
      </c>
      <c r="O383" s="92">
        <f t="shared" si="176"/>
        <v>32</v>
      </c>
      <c r="P383" s="108">
        <v>0</v>
      </c>
      <c r="Q383" s="108">
        <f t="shared" si="159"/>
        <v>32</v>
      </c>
      <c r="R383" s="16"/>
      <c r="S383" s="13"/>
      <c r="T383" s="13"/>
      <c r="U383" s="13"/>
      <c r="V383" s="13"/>
    </row>
    <row r="384" spans="1:22" s="12" customFormat="1" ht="23" hidden="1" x14ac:dyDescent="0.25">
      <c r="A384" s="148" t="s">
        <v>18</v>
      </c>
      <c r="B384" s="149">
        <f t="shared" si="178"/>
        <v>3040275</v>
      </c>
      <c r="C384" s="150" t="s">
        <v>26</v>
      </c>
      <c r="D384" s="151" t="s">
        <v>19</v>
      </c>
      <c r="E384" s="152" t="s">
        <v>19</v>
      </c>
      <c r="F384" s="135" t="s">
        <v>285</v>
      </c>
      <c r="G384" s="136">
        <v>0</v>
      </c>
      <c r="H384" s="137">
        <f t="shared" si="174"/>
        <v>0</v>
      </c>
      <c r="I384" s="136">
        <f t="shared" si="175"/>
        <v>0</v>
      </c>
      <c r="J384" s="138"/>
      <c r="K384" s="68">
        <v>0</v>
      </c>
      <c r="L384" s="68">
        <v>0</v>
      </c>
      <c r="M384" s="44">
        <f t="shared" si="48"/>
        <v>0</v>
      </c>
      <c r="N384" s="45">
        <f t="shared" si="173"/>
        <v>20</v>
      </c>
      <c r="O384" s="45">
        <f t="shared" si="176"/>
        <v>20</v>
      </c>
      <c r="P384" s="108">
        <v>0</v>
      </c>
      <c r="Q384" s="108">
        <f t="shared" si="159"/>
        <v>20</v>
      </c>
      <c r="R384" s="16"/>
      <c r="S384" s="13"/>
      <c r="T384" s="13"/>
      <c r="U384" s="13"/>
      <c r="V384" s="13"/>
    </row>
    <row r="385" spans="1:22" s="12" customFormat="1" ht="13" hidden="1" thickBot="1" x14ac:dyDescent="0.3">
      <c r="A385" s="153"/>
      <c r="B385" s="154"/>
      <c r="C385" s="155"/>
      <c r="D385" s="156">
        <v>3419</v>
      </c>
      <c r="E385" s="157">
        <v>5222</v>
      </c>
      <c r="F385" s="144" t="s">
        <v>30</v>
      </c>
      <c r="G385" s="145">
        <v>0</v>
      </c>
      <c r="H385" s="146">
        <v>0</v>
      </c>
      <c r="I385" s="145">
        <f t="shared" si="175"/>
        <v>0</v>
      </c>
      <c r="J385" s="147"/>
      <c r="K385" s="77">
        <v>0</v>
      </c>
      <c r="L385" s="107">
        <v>0</v>
      </c>
      <c r="M385" s="91">
        <f t="shared" si="48"/>
        <v>0</v>
      </c>
      <c r="N385" s="92">
        <v>20</v>
      </c>
      <c r="O385" s="92">
        <f t="shared" si="176"/>
        <v>20</v>
      </c>
      <c r="P385" s="108">
        <v>0</v>
      </c>
      <c r="Q385" s="108">
        <f t="shared" si="159"/>
        <v>20</v>
      </c>
      <c r="R385" s="16"/>
      <c r="S385" s="13"/>
      <c r="T385" s="13"/>
      <c r="U385" s="13"/>
      <c r="V385" s="13"/>
    </row>
    <row r="386" spans="1:22" s="12" customFormat="1" ht="23" hidden="1" x14ac:dyDescent="0.25">
      <c r="A386" s="148" t="s">
        <v>18</v>
      </c>
      <c r="B386" s="149">
        <f t="shared" si="178"/>
        <v>3040276</v>
      </c>
      <c r="C386" s="150" t="s">
        <v>26</v>
      </c>
      <c r="D386" s="151" t="s">
        <v>19</v>
      </c>
      <c r="E386" s="152" t="s">
        <v>19</v>
      </c>
      <c r="F386" s="135" t="s">
        <v>286</v>
      </c>
      <c r="G386" s="136">
        <v>0</v>
      </c>
      <c r="H386" s="137">
        <f t="shared" si="174"/>
        <v>0</v>
      </c>
      <c r="I386" s="136">
        <f t="shared" si="175"/>
        <v>0</v>
      </c>
      <c r="J386" s="138"/>
      <c r="K386" s="68">
        <v>0</v>
      </c>
      <c r="L386" s="68">
        <v>0</v>
      </c>
      <c r="M386" s="44">
        <f t="shared" si="48"/>
        <v>0</v>
      </c>
      <c r="N386" s="45">
        <f t="shared" si="173"/>
        <v>30</v>
      </c>
      <c r="O386" s="45">
        <f t="shared" si="176"/>
        <v>30</v>
      </c>
      <c r="P386" s="108">
        <v>0</v>
      </c>
      <c r="Q386" s="108">
        <f t="shared" si="159"/>
        <v>30</v>
      </c>
      <c r="R386" s="16"/>
      <c r="S386" s="13"/>
      <c r="T386" s="13"/>
      <c r="U386" s="13"/>
      <c r="V386" s="13"/>
    </row>
    <row r="387" spans="1:22" s="12" customFormat="1" ht="13" hidden="1" thickBot="1" x14ac:dyDescent="0.3">
      <c r="A387" s="153"/>
      <c r="B387" s="154"/>
      <c r="C387" s="155"/>
      <c r="D387" s="156">
        <v>3419</v>
      </c>
      <c r="E387" s="157">
        <v>5222</v>
      </c>
      <c r="F387" s="144" t="s">
        <v>30</v>
      </c>
      <c r="G387" s="145">
        <v>0</v>
      </c>
      <c r="H387" s="146">
        <v>0</v>
      </c>
      <c r="I387" s="145">
        <f t="shared" si="175"/>
        <v>0</v>
      </c>
      <c r="J387" s="147"/>
      <c r="K387" s="77">
        <v>0</v>
      </c>
      <c r="L387" s="107">
        <v>0</v>
      </c>
      <c r="M387" s="91">
        <f t="shared" si="48"/>
        <v>0</v>
      </c>
      <c r="N387" s="92">
        <v>30</v>
      </c>
      <c r="O387" s="92">
        <f t="shared" si="176"/>
        <v>30</v>
      </c>
      <c r="P387" s="108">
        <v>0</v>
      </c>
      <c r="Q387" s="108">
        <f t="shared" si="159"/>
        <v>30</v>
      </c>
      <c r="R387" s="16"/>
      <c r="S387" s="13"/>
      <c r="T387" s="13"/>
      <c r="U387" s="13"/>
      <c r="V387" s="13"/>
    </row>
    <row r="388" spans="1:22" s="12" customFormat="1" ht="34.5" hidden="1" x14ac:dyDescent="0.25">
      <c r="A388" s="148" t="s">
        <v>18</v>
      </c>
      <c r="B388" s="149">
        <f t="shared" si="178"/>
        <v>3040277</v>
      </c>
      <c r="C388" s="150" t="s">
        <v>26</v>
      </c>
      <c r="D388" s="151" t="s">
        <v>19</v>
      </c>
      <c r="E388" s="152" t="s">
        <v>19</v>
      </c>
      <c r="F388" s="135" t="s">
        <v>116</v>
      </c>
      <c r="G388" s="136">
        <v>0</v>
      </c>
      <c r="H388" s="137">
        <f t="shared" si="174"/>
        <v>0</v>
      </c>
      <c r="I388" s="136">
        <f t="shared" si="175"/>
        <v>0</v>
      </c>
      <c r="J388" s="138"/>
      <c r="K388" s="68">
        <v>0</v>
      </c>
      <c r="L388" s="68">
        <v>0</v>
      </c>
      <c r="M388" s="44">
        <f t="shared" si="48"/>
        <v>0</v>
      </c>
      <c r="N388" s="45">
        <f t="shared" si="173"/>
        <v>80</v>
      </c>
      <c r="O388" s="45">
        <f t="shared" si="176"/>
        <v>80</v>
      </c>
      <c r="P388" s="108">
        <v>0</v>
      </c>
      <c r="Q388" s="108">
        <f t="shared" si="159"/>
        <v>80</v>
      </c>
      <c r="R388" s="16"/>
      <c r="S388" s="13"/>
      <c r="T388" s="13"/>
      <c r="U388" s="13"/>
      <c r="V388" s="13"/>
    </row>
    <row r="389" spans="1:22" s="12" customFormat="1" ht="13" hidden="1" thickBot="1" x14ac:dyDescent="0.3">
      <c r="A389" s="153"/>
      <c r="B389" s="154"/>
      <c r="C389" s="155"/>
      <c r="D389" s="156">
        <v>3419</v>
      </c>
      <c r="E389" s="157">
        <v>5222</v>
      </c>
      <c r="F389" s="144" t="s">
        <v>30</v>
      </c>
      <c r="G389" s="145">
        <v>0</v>
      </c>
      <c r="H389" s="146">
        <v>0</v>
      </c>
      <c r="I389" s="145">
        <f t="shared" si="175"/>
        <v>0</v>
      </c>
      <c r="J389" s="147"/>
      <c r="K389" s="77">
        <v>0</v>
      </c>
      <c r="L389" s="107">
        <v>0</v>
      </c>
      <c r="M389" s="91">
        <f t="shared" si="48"/>
        <v>0</v>
      </c>
      <c r="N389" s="92">
        <v>80</v>
      </c>
      <c r="O389" s="92">
        <f t="shared" si="176"/>
        <v>80</v>
      </c>
      <c r="P389" s="108">
        <v>0</v>
      </c>
      <c r="Q389" s="108">
        <f t="shared" si="159"/>
        <v>80</v>
      </c>
      <c r="R389" s="16"/>
      <c r="S389" s="13"/>
      <c r="T389" s="13"/>
      <c r="U389" s="13"/>
      <c r="V389" s="13"/>
    </row>
    <row r="390" spans="1:22" s="12" customFormat="1" ht="23" hidden="1" x14ac:dyDescent="0.25">
      <c r="A390" s="148" t="s">
        <v>18</v>
      </c>
      <c r="B390" s="149">
        <f t="shared" si="178"/>
        <v>3040278</v>
      </c>
      <c r="C390" s="150" t="s">
        <v>26</v>
      </c>
      <c r="D390" s="151" t="s">
        <v>19</v>
      </c>
      <c r="E390" s="152" t="s">
        <v>19</v>
      </c>
      <c r="F390" s="135" t="s">
        <v>287</v>
      </c>
      <c r="G390" s="136">
        <v>0</v>
      </c>
      <c r="H390" s="137">
        <f t="shared" si="174"/>
        <v>0</v>
      </c>
      <c r="I390" s="136">
        <f t="shared" si="175"/>
        <v>0</v>
      </c>
      <c r="J390" s="138"/>
      <c r="K390" s="68">
        <v>0</v>
      </c>
      <c r="L390" s="68">
        <v>0</v>
      </c>
      <c r="M390" s="44">
        <f t="shared" si="48"/>
        <v>0</v>
      </c>
      <c r="N390" s="45">
        <f t="shared" si="173"/>
        <v>32</v>
      </c>
      <c r="O390" s="45">
        <f t="shared" si="176"/>
        <v>32</v>
      </c>
      <c r="P390" s="108">
        <v>0</v>
      </c>
      <c r="Q390" s="108">
        <f t="shared" si="159"/>
        <v>32</v>
      </c>
      <c r="R390" s="16"/>
      <c r="S390" s="13"/>
      <c r="T390" s="13"/>
      <c r="U390" s="13"/>
      <c r="V390" s="13"/>
    </row>
    <row r="391" spans="1:22" s="12" customFormat="1" ht="13" hidden="1" thickBot="1" x14ac:dyDescent="0.3">
      <c r="A391" s="153"/>
      <c r="B391" s="154"/>
      <c r="C391" s="155"/>
      <c r="D391" s="156">
        <v>3419</v>
      </c>
      <c r="E391" s="157">
        <v>5222</v>
      </c>
      <c r="F391" s="144" t="s">
        <v>30</v>
      </c>
      <c r="G391" s="145">
        <v>0</v>
      </c>
      <c r="H391" s="146">
        <v>0</v>
      </c>
      <c r="I391" s="145">
        <f t="shared" si="175"/>
        <v>0</v>
      </c>
      <c r="J391" s="147"/>
      <c r="K391" s="77">
        <v>0</v>
      </c>
      <c r="L391" s="107">
        <v>0</v>
      </c>
      <c r="M391" s="91">
        <f t="shared" si="48"/>
        <v>0</v>
      </c>
      <c r="N391" s="92">
        <v>32</v>
      </c>
      <c r="O391" s="92">
        <f t="shared" si="176"/>
        <v>32</v>
      </c>
      <c r="P391" s="78">
        <v>0</v>
      </c>
      <c r="Q391" s="78">
        <f t="shared" si="159"/>
        <v>32</v>
      </c>
      <c r="R391" s="16"/>
      <c r="S391" s="13"/>
      <c r="T391" s="13"/>
      <c r="U391" s="13"/>
      <c r="V391" s="13"/>
    </row>
    <row r="392" spans="1:22" ht="24" thickBot="1" x14ac:dyDescent="0.35">
      <c r="A392" s="247" t="s">
        <v>18</v>
      </c>
      <c r="B392" s="235" t="s">
        <v>288</v>
      </c>
      <c r="C392" s="248"/>
      <c r="D392" s="249" t="s">
        <v>19</v>
      </c>
      <c r="E392" s="250" t="s">
        <v>19</v>
      </c>
      <c r="F392" s="251" t="s">
        <v>289</v>
      </c>
      <c r="G392" s="240">
        <v>0</v>
      </c>
      <c r="H392" s="241">
        <f>SUM(H393:H556)/2</f>
        <v>1769</v>
      </c>
      <c r="I392" s="241">
        <f t="shared" si="3"/>
        <v>1769</v>
      </c>
      <c r="J392" s="243">
        <f>+J393</f>
        <v>3150</v>
      </c>
      <c r="K392" s="243">
        <f t="shared" si="47"/>
        <v>4919</v>
      </c>
      <c r="L392" s="244">
        <f>+L393</f>
        <v>2016</v>
      </c>
      <c r="M392" s="243">
        <f t="shared" si="48"/>
        <v>6935</v>
      </c>
      <c r="N392" s="245">
        <f>SUM(N393:N754)/2</f>
        <v>0</v>
      </c>
      <c r="O392" s="245">
        <f>+M392+N392</f>
        <v>6935</v>
      </c>
      <c r="P392" s="245">
        <v>0</v>
      </c>
      <c r="Q392" s="245">
        <f t="shared" si="159"/>
        <v>6935</v>
      </c>
      <c r="S392" s="13"/>
      <c r="T392" s="13"/>
      <c r="U392" s="13"/>
      <c r="V392" s="13"/>
    </row>
    <row r="393" spans="1:22" s="12" customFormat="1" hidden="1" x14ac:dyDescent="0.25">
      <c r="A393" s="252" t="s">
        <v>18</v>
      </c>
      <c r="B393" s="253">
        <v>3050000</v>
      </c>
      <c r="C393" s="254" t="s">
        <v>26</v>
      </c>
      <c r="D393" s="255" t="s">
        <v>19</v>
      </c>
      <c r="E393" s="253" t="s">
        <v>19</v>
      </c>
      <c r="F393" s="256" t="s">
        <v>290</v>
      </c>
      <c r="G393" s="257">
        <v>0</v>
      </c>
      <c r="H393" s="258">
        <v>67</v>
      </c>
      <c r="I393" s="259">
        <f t="shared" si="3"/>
        <v>67</v>
      </c>
      <c r="J393" s="260">
        <f>+J394</f>
        <v>3150</v>
      </c>
      <c r="K393" s="260">
        <f t="shared" si="47"/>
        <v>3217</v>
      </c>
      <c r="L393" s="244">
        <f>+L394</f>
        <v>2016</v>
      </c>
      <c r="M393" s="261">
        <f t="shared" si="48"/>
        <v>5233</v>
      </c>
      <c r="N393" s="262">
        <f>+N394</f>
        <v>-5166</v>
      </c>
      <c r="O393" s="262">
        <f t="shared" ref="O393:O456" si="179">+M393+N393</f>
        <v>67</v>
      </c>
      <c r="P393" s="263">
        <v>0</v>
      </c>
      <c r="Q393" s="263">
        <f t="shared" si="159"/>
        <v>67</v>
      </c>
      <c r="R393" s="16"/>
      <c r="S393" s="13"/>
      <c r="T393" s="13"/>
      <c r="U393" s="13"/>
      <c r="V393" s="13"/>
    </row>
    <row r="394" spans="1:22" s="12" customFormat="1" ht="13" hidden="1" thickBot="1" x14ac:dyDescent="0.3">
      <c r="A394" s="264"/>
      <c r="B394" s="265"/>
      <c r="C394" s="266"/>
      <c r="D394" s="267">
        <v>3419</v>
      </c>
      <c r="E394" s="268">
        <v>5901</v>
      </c>
      <c r="F394" s="269" t="s">
        <v>28</v>
      </c>
      <c r="G394" s="270">
        <v>0</v>
      </c>
      <c r="H394" s="270">
        <v>67</v>
      </c>
      <c r="I394" s="270">
        <f t="shared" si="3"/>
        <v>67</v>
      </c>
      <c r="J394" s="271">
        <v>3150</v>
      </c>
      <c r="K394" s="271">
        <f t="shared" si="47"/>
        <v>3217</v>
      </c>
      <c r="L394" s="271">
        <v>2016</v>
      </c>
      <c r="M394" s="272">
        <f t="shared" si="48"/>
        <v>5233</v>
      </c>
      <c r="N394" s="273">
        <v>-5166</v>
      </c>
      <c r="O394" s="273">
        <f t="shared" si="179"/>
        <v>67</v>
      </c>
      <c r="P394" s="274">
        <v>0</v>
      </c>
      <c r="Q394" s="274">
        <f t="shared" ref="Q394:Q457" si="180">+O394+P394</f>
        <v>67</v>
      </c>
      <c r="R394" s="16"/>
      <c r="S394" s="13"/>
      <c r="T394" s="13"/>
      <c r="U394" s="13"/>
      <c r="V394" s="13"/>
    </row>
    <row r="395" spans="1:22" ht="34.5" hidden="1" x14ac:dyDescent="0.25">
      <c r="A395" s="275" t="s">
        <v>18</v>
      </c>
      <c r="B395" s="276">
        <v>3050021</v>
      </c>
      <c r="C395" s="254" t="s">
        <v>26</v>
      </c>
      <c r="D395" s="277" t="s">
        <v>19</v>
      </c>
      <c r="E395" s="249" t="s">
        <v>19</v>
      </c>
      <c r="F395" s="251" t="s">
        <v>291</v>
      </c>
      <c r="G395" s="278">
        <v>0</v>
      </c>
      <c r="H395" s="278">
        <v>11</v>
      </c>
      <c r="I395" s="279">
        <f t="shared" si="3"/>
        <v>11</v>
      </c>
      <c r="J395" s="244"/>
      <c r="K395" s="244">
        <f t="shared" si="47"/>
        <v>11</v>
      </c>
      <c r="L395" s="244">
        <v>0</v>
      </c>
      <c r="M395" s="260">
        <f t="shared" ref="M395:M556" si="181">+K395+L395</f>
        <v>11</v>
      </c>
      <c r="N395" s="263">
        <v>0</v>
      </c>
      <c r="O395" s="263">
        <f t="shared" si="179"/>
        <v>11</v>
      </c>
      <c r="P395" s="274">
        <v>0</v>
      </c>
      <c r="Q395" s="274">
        <f t="shared" si="180"/>
        <v>11</v>
      </c>
      <c r="S395" s="13"/>
      <c r="T395" s="13"/>
      <c r="U395" s="13"/>
      <c r="V395" s="13"/>
    </row>
    <row r="396" spans="1:22" ht="13" hidden="1" thickBot="1" x14ac:dyDescent="0.3">
      <c r="A396" s="280"/>
      <c r="B396" s="281"/>
      <c r="C396" s="282"/>
      <c r="D396" s="283">
        <v>3419</v>
      </c>
      <c r="E396" s="267">
        <v>5222</v>
      </c>
      <c r="F396" s="284" t="s">
        <v>30</v>
      </c>
      <c r="G396" s="285">
        <v>0</v>
      </c>
      <c r="H396" s="285">
        <v>11</v>
      </c>
      <c r="I396" s="286">
        <f t="shared" si="3"/>
        <v>11</v>
      </c>
      <c r="J396" s="271"/>
      <c r="K396" s="271">
        <f t="shared" si="47"/>
        <v>11</v>
      </c>
      <c r="L396" s="271">
        <v>0</v>
      </c>
      <c r="M396" s="271">
        <f t="shared" si="181"/>
        <v>11</v>
      </c>
      <c r="N396" s="274">
        <v>0</v>
      </c>
      <c r="O396" s="274">
        <f t="shared" si="179"/>
        <v>11</v>
      </c>
      <c r="P396" s="274">
        <v>0</v>
      </c>
      <c r="Q396" s="274">
        <f t="shared" si="180"/>
        <v>11</v>
      </c>
      <c r="S396" s="13"/>
      <c r="T396" s="13"/>
      <c r="U396" s="13"/>
      <c r="V396" s="13"/>
    </row>
    <row r="397" spans="1:22" ht="23" hidden="1" x14ac:dyDescent="0.25">
      <c r="A397" s="275" t="s">
        <v>18</v>
      </c>
      <c r="B397" s="276">
        <v>3050030</v>
      </c>
      <c r="C397" s="254" t="s">
        <v>26</v>
      </c>
      <c r="D397" s="277" t="s">
        <v>19</v>
      </c>
      <c r="E397" s="249" t="s">
        <v>19</v>
      </c>
      <c r="F397" s="251" t="s">
        <v>292</v>
      </c>
      <c r="G397" s="257">
        <v>0</v>
      </c>
      <c r="H397" s="257">
        <v>55</v>
      </c>
      <c r="I397" s="259">
        <f t="shared" si="3"/>
        <v>55</v>
      </c>
      <c r="J397" s="244"/>
      <c r="K397" s="244">
        <f t="shared" si="47"/>
        <v>55</v>
      </c>
      <c r="L397" s="244">
        <v>0</v>
      </c>
      <c r="M397" s="244">
        <f t="shared" si="181"/>
        <v>55</v>
      </c>
      <c r="N397" s="274">
        <v>0</v>
      </c>
      <c r="O397" s="274">
        <f t="shared" si="179"/>
        <v>55</v>
      </c>
      <c r="P397" s="274">
        <v>0</v>
      </c>
      <c r="Q397" s="274">
        <f t="shared" si="180"/>
        <v>55</v>
      </c>
      <c r="S397" s="13"/>
      <c r="T397" s="13"/>
      <c r="U397" s="13"/>
      <c r="V397" s="13"/>
    </row>
    <row r="398" spans="1:22" ht="13" hidden="1" thickBot="1" x14ac:dyDescent="0.3">
      <c r="A398" s="280"/>
      <c r="B398" s="281"/>
      <c r="C398" s="282"/>
      <c r="D398" s="283">
        <v>3419</v>
      </c>
      <c r="E398" s="267">
        <v>5222</v>
      </c>
      <c r="F398" s="284" t="s">
        <v>30</v>
      </c>
      <c r="G398" s="287">
        <v>0</v>
      </c>
      <c r="H398" s="287">
        <v>55</v>
      </c>
      <c r="I398" s="270">
        <f t="shared" si="3"/>
        <v>55</v>
      </c>
      <c r="J398" s="271"/>
      <c r="K398" s="271">
        <f t="shared" si="47"/>
        <v>55</v>
      </c>
      <c r="L398" s="271">
        <v>0</v>
      </c>
      <c r="M398" s="271">
        <f t="shared" si="181"/>
        <v>55</v>
      </c>
      <c r="N398" s="274">
        <v>0</v>
      </c>
      <c r="O398" s="274">
        <f t="shared" si="179"/>
        <v>55</v>
      </c>
      <c r="P398" s="274">
        <v>0</v>
      </c>
      <c r="Q398" s="274">
        <f t="shared" si="180"/>
        <v>55</v>
      </c>
      <c r="S398" s="13"/>
      <c r="T398" s="13"/>
      <c r="U398" s="13"/>
      <c r="V398" s="13"/>
    </row>
    <row r="399" spans="1:22" s="12" customFormat="1" ht="23" hidden="1" x14ac:dyDescent="0.25">
      <c r="A399" s="288" t="s">
        <v>18</v>
      </c>
      <c r="B399" s="289">
        <v>3050054</v>
      </c>
      <c r="C399" s="290" t="s">
        <v>26</v>
      </c>
      <c r="D399" s="249" t="s">
        <v>19</v>
      </c>
      <c r="E399" s="249" t="s">
        <v>19</v>
      </c>
      <c r="F399" s="251" t="s">
        <v>293</v>
      </c>
      <c r="G399" s="278">
        <v>0</v>
      </c>
      <c r="H399" s="278">
        <v>55</v>
      </c>
      <c r="I399" s="279">
        <f t="shared" si="3"/>
        <v>55</v>
      </c>
      <c r="J399" s="244"/>
      <c r="K399" s="244">
        <f t="shared" si="47"/>
        <v>55</v>
      </c>
      <c r="L399" s="244">
        <v>0</v>
      </c>
      <c r="M399" s="244">
        <f t="shared" si="181"/>
        <v>55</v>
      </c>
      <c r="N399" s="274">
        <v>0</v>
      </c>
      <c r="O399" s="274">
        <f t="shared" si="179"/>
        <v>55</v>
      </c>
      <c r="P399" s="274">
        <v>0</v>
      </c>
      <c r="Q399" s="274">
        <f t="shared" si="180"/>
        <v>55</v>
      </c>
      <c r="R399" s="16"/>
      <c r="S399" s="13"/>
      <c r="T399" s="13"/>
      <c r="U399" s="13"/>
      <c r="V399" s="13"/>
    </row>
    <row r="400" spans="1:22" s="12" customFormat="1" ht="13" hidden="1" thickBot="1" x14ac:dyDescent="0.3">
      <c r="A400" s="291"/>
      <c r="B400" s="281"/>
      <c r="C400" s="282"/>
      <c r="D400" s="267">
        <v>3419</v>
      </c>
      <c r="E400" s="267">
        <v>5222</v>
      </c>
      <c r="F400" s="284" t="s">
        <v>30</v>
      </c>
      <c r="G400" s="292">
        <v>0</v>
      </c>
      <c r="H400" s="285">
        <v>55</v>
      </c>
      <c r="I400" s="286">
        <f t="shared" si="3"/>
        <v>55</v>
      </c>
      <c r="J400" s="271"/>
      <c r="K400" s="271">
        <f t="shared" si="47"/>
        <v>55</v>
      </c>
      <c r="L400" s="271">
        <v>0</v>
      </c>
      <c r="M400" s="271">
        <f t="shared" si="181"/>
        <v>55</v>
      </c>
      <c r="N400" s="274">
        <v>0</v>
      </c>
      <c r="O400" s="274">
        <f t="shared" si="179"/>
        <v>55</v>
      </c>
      <c r="P400" s="274">
        <v>0</v>
      </c>
      <c r="Q400" s="274">
        <f t="shared" si="180"/>
        <v>55</v>
      </c>
      <c r="R400" s="16"/>
      <c r="S400" s="13"/>
      <c r="T400" s="13"/>
      <c r="U400" s="13"/>
      <c r="V400" s="13"/>
    </row>
    <row r="401" spans="1:22" s="12" customFormat="1" ht="34.5" hidden="1" x14ac:dyDescent="0.25">
      <c r="A401" s="288" t="s">
        <v>18</v>
      </c>
      <c r="B401" s="289">
        <v>3050062</v>
      </c>
      <c r="C401" s="290" t="s">
        <v>26</v>
      </c>
      <c r="D401" s="249" t="s">
        <v>19</v>
      </c>
      <c r="E401" s="249" t="s">
        <v>19</v>
      </c>
      <c r="F401" s="251" t="s">
        <v>294</v>
      </c>
      <c r="G401" s="257">
        <v>0</v>
      </c>
      <c r="H401" s="257">
        <v>37</v>
      </c>
      <c r="I401" s="259">
        <f t="shared" ref="I401:I655" si="182">+G401+H401</f>
        <v>37</v>
      </c>
      <c r="J401" s="244"/>
      <c r="K401" s="244">
        <f t="shared" si="47"/>
        <v>37</v>
      </c>
      <c r="L401" s="244">
        <v>0</v>
      </c>
      <c r="M401" s="244">
        <f t="shared" si="181"/>
        <v>37</v>
      </c>
      <c r="N401" s="274">
        <v>0</v>
      </c>
      <c r="O401" s="274">
        <f t="shared" si="179"/>
        <v>37</v>
      </c>
      <c r="P401" s="274">
        <v>0</v>
      </c>
      <c r="Q401" s="274">
        <f t="shared" si="180"/>
        <v>37</v>
      </c>
      <c r="R401" s="16"/>
      <c r="S401" s="13"/>
      <c r="T401" s="13"/>
      <c r="U401" s="13"/>
      <c r="V401" s="13"/>
    </row>
    <row r="402" spans="1:22" s="12" customFormat="1" ht="13" hidden="1" thickBot="1" x14ac:dyDescent="0.3">
      <c r="A402" s="291"/>
      <c r="B402" s="281"/>
      <c r="C402" s="282"/>
      <c r="D402" s="267">
        <v>3419</v>
      </c>
      <c r="E402" s="267">
        <v>5222</v>
      </c>
      <c r="F402" s="284" t="s">
        <v>30</v>
      </c>
      <c r="G402" s="287">
        <v>0</v>
      </c>
      <c r="H402" s="287">
        <v>37</v>
      </c>
      <c r="I402" s="270">
        <f t="shared" si="182"/>
        <v>37</v>
      </c>
      <c r="J402" s="271"/>
      <c r="K402" s="271">
        <f t="shared" si="47"/>
        <v>37</v>
      </c>
      <c r="L402" s="271">
        <v>0</v>
      </c>
      <c r="M402" s="271">
        <f t="shared" si="181"/>
        <v>37</v>
      </c>
      <c r="N402" s="274">
        <v>0</v>
      </c>
      <c r="O402" s="274">
        <f t="shared" si="179"/>
        <v>37</v>
      </c>
      <c r="P402" s="274">
        <v>0</v>
      </c>
      <c r="Q402" s="274">
        <f t="shared" si="180"/>
        <v>37</v>
      </c>
      <c r="R402" s="16"/>
      <c r="S402" s="13"/>
      <c r="T402" s="13"/>
      <c r="U402" s="13"/>
      <c r="V402" s="13"/>
    </row>
    <row r="403" spans="1:22" s="12" customFormat="1" ht="23" hidden="1" x14ac:dyDescent="0.25">
      <c r="A403" s="288" t="s">
        <v>18</v>
      </c>
      <c r="B403" s="289">
        <v>3050069</v>
      </c>
      <c r="C403" s="290" t="s">
        <v>26</v>
      </c>
      <c r="D403" s="249" t="s">
        <v>19</v>
      </c>
      <c r="E403" s="249" t="s">
        <v>19</v>
      </c>
      <c r="F403" s="251" t="s">
        <v>295</v>
      </c>
      <c r="G403" s="278">
        <v>0</v>
      </c>
      <c r="H403" s="278">
        <v>10</v>
      </c>
      <c r="I403" s="279">
        <f t="shared" si="182"/>
        <v>10</v>
      </c>
      <c r="J403" s="244"/>
      <c r="K403" s="244">
        <f t="shared" si="47"/>
        <v>10</v>
      </c>
      <c r="L403" s="244">
        <v>0</v>
      </c>
      <c r="M403" s="244">
        <f t="shared" si="181"/>
        <v>10</v>
      </c>
      <c r="N403" s="274">
        <v>0</v>
      </c>
      <c r="O403" s="274">
        <f t="shared" si="179"/>
        <v>10</v>
      </c>
      <c r="P403" s="274">
        <v>0</v>
      </c>
      <c r="Q403" s="274">
        <f t="shared" si="180"/>
        <v>10</v>
      </c>
      <c r="R403" s="16"/>
      <c r="S403" s="13"/>
      <c r="T403" s="13"/>
      <c r="U403" s="13"/>
      <c r="V403" s="13"/>
    </row>
    <row r="404" spans="1:22" s="12" customFormat="1" ht="13" hidden="1" thickBot="1" x14ac:dyDescent="0.3">
      <c r="A404" s="293"/>
      <c r="B404" s="294"/>
      <c r="C404" s="295"/>
      <c r="D404" s="296">
        <v>3419</v>
      </c>
      <c r="E404" s="296">
        <v>5222</v>
      </c>
      <c r="F404" s="297" t="s">
        <v>30</v>
      </c>
      <c r="G404" s="287">
        <v>0</v>
      </c>
      <c r="H404" s="287">
        <v>10</v>
      </c>
      <c r="I404" s="286">
        <f t="shared" si="182"/>
        <v>10</v>
      </c>
      <c r="J404" s="271"/>
      <c r="K404" s="271">
        <f t="shared" si="47"/>
        <v>10</v>
      </c>
      <c r="L404" s="271">
        <v>0</v>
      </c>
      <c r="M404" s="271">
        <f t="shared" si="181"/>
        <v>10</v>
      </c>
      <c r="N404" s="274">
        <v>0</v>
      </c>
      <c r="O404" s="274">
        <f t="shared" si="179"/>
        <v>10</v>
      </c>
      <c r="P404" s="274">
        <v>0</v>
      </c>
      <c r="Q404" s="274">
        <f t="shared" si="180"/>
        <v>10</v>
      </c>
      <c r="R404" s="16"/>
      <c r="S404" s="13"/>
      <c r="T404" s="13"/>
      <c r="U404" s="13"/>
      <c r="V404" s="13"/>
    </row>
    <row r="405" spans="1:22" s="12" customFormat="1" ht="23" hidden="1" x14ac:dyDescent="0.25">
      <c r="A405" s="288" t="s">
        <v>18</v>
      </c>
      <c r="B405" s="289">
        <v>3050073</v>
      </c>
      <c r="C405" s="290" t="s">
        <v>26</v>
      </c>
      <c r="D405" s="249" t="s">
        <v>19</v>
      </c>
      <c r="E405" s="249" t="s">
        <v>19</v>
      </c>
      <c r="F405" s="251" t="s">
        <v>296</v>
      </c>
      <c r="G405" s="278">
        <v>0</v>
      </c>
      <c r="H405" s="278">
        <v>55</v>
      </c>
      <c r="I405" s="259">
        <f t="shared" si="182"/>
        <v>55</v>
      </c>
      <c r="J405" s="244"/>
      <c r="K405" s="244">
        <f t="shared" si="47"/>
        <v>55</v>
      </c>
      <c r="L405" s="244">
        <v>0</v>
      </c>
      <c r="M405" s="244">
        <f t="shared" si="181"/>
        <v>55</v>
      </c>
      <c r="N405" s="274">
        <v>0</v>
      </c>
      <c r="O405" s="274">
        <f t="shared" si="179"/>
        <v>55</v>
      </c>
      <c r="P405" s="274">
        <v>0</v>
      </c>
      <c r="Q405" s="274">
        <f t="shared" si="180"/>
        <v>55</v>
      </c>
      <c r="R405" s="16"/>
      <c r="S405" s="13"/>
      <c r="T405" s="13"/>
      <c r="U405" s="13"/>
      <c r="V405" s="13"/>
    </row>
    <row r="406" spans="1:22" s="12" customFormat="1" ht="13" hidden="1" thickBot="1" x14ac:dyDescent="0.3">
      <c r="A406" s="291"/>
      <c r="B406" s="281"/>
      <c r="C406" s="282"/>
      <c r="D406" s="267">
        <v>3419</v>
      </c>
      <c r="E406" s="267">
        <v>5222</v>
      </c>
      <c r="F406" s="284" t="s">
        <v>30</v>
      </c>
      <c r="G406" s="285">
        <v>0</v>
      </c>
      <c r="H406" s="285">
        <v>55</v>
      </c>
      <c r="I406" s="270">
        <f t="shared" si="182"/>
        <v>55</v>
      </c>
      <c r="J406" s="271"/>
      <c r="K406" s="271">
        <f t="shared" si="47"/>
        <v>55</v>
      </c>
      <c r="L406" s="271">
        <v>0</v>
      </c>
      <c r="M406" s="271">
        <f t="shared" si="181"/>
        <v>55</v>
      </c>
      <c r="N406" s="274">
        <v>0</v>
      </c>
      <c r="O406" s="274">
        <f t="shared" si="179"/>
        <v>55</v>
      </c>
      <c r="P406" s="274">
        <v>0</v>
      </c>
      <c r="Q406" s="274">
        <f t="shared" si="180"/>
        <v>55</v>
      </c>
      <c r="R406" s="16"/>
      <c r="S406" s="13"/>
      <c r="T406" s="13"/>
      <c r="U406" s="13"/>
      <c r="V406" s="13"/>
    </row>
    <row r="407" spans="1:22" s="12" customFormat="1" ht="23" hidden="1" x14ac:dyDescent="0.25">
      <c r="A407" s="298" t="s">
        <v>18</v>
      </c>
      <c r="B407" s="299">
        <v>3050074</v>
      </c>
      <c r="C407" s="300" t="s">
        <v>26</v>
      </c>
      <c r="D407" s="301" t="s">
        <v>19</v>
      </c>
      <c r="E407" s="301" t="s">
        <v>19</v>
      </c>
      <c r="F407" s="302" t="s">
        <v>297</v>
      </c>
      <c r="G407" s="257">
        <v>0</v>
      </c>
      <c r="H407" s="257">
        <v>30</v>
      </c>
      <c r="I407" s="279">
        <f t="shared" si="182"/>
        <v>30</v>
      </c>
      <c r="J407" s="244"/>
      <c r="K407" s="244">
        <f t="shared" si="47"/>
        <v>30</v>
      </c>
      <c r="L407" s="244">
        <v>0</v>
      </c>
      <c r="M407" s="244">
        <f t="shared" si="181"/>
        <v>30</v>
      </c>
      <c r="N407" s="274">
        <v>0</v>
      </c>
      <c r="O407" s="274">
        <f t="shared" si="179"/>
        <v>30</v>
      </c>
      <c r="P407" s="274">
        <v>0</v>
      </c>
      <c r="Q407" s="274">
        <f t="shared" si="180"/>
        <v>30</v>
      </c>
      <c r="R407" s="16"/>
      <c r="S407" s="13"/>
      <c r="T407" s="13"/>
      <c r="U407" s="13"/>
      <c r="V407" s="13"/>
    </row>
    <row r="408" spans="1:22" s="12" customFormat="1" ht="13" hidden="1" thickBot="1" x14ac:dyDescent="0.3">
      <c r="A408" s="291"/>
      <c r="B408" s="281"/>
      <c r="C408" s="282"/>
      <c r="D408" s="267">
        <v>3419</v>
      </c>
      <c r="E408" s="267">
        <v>5222</v>
      </c>
      <c r="F408" s="284" t="s">
        <v>30</v>
      </c>
      <c r="G408" s="285">
        <v>0</v>
      </c>
      <c r="H408" s="285">
        <v>30</v>
      </c>
      <c r="I408" s="286">
        <f t="shared" si="182"/>
        <v>30</v>
      </c>
      <c r="J408" s="271"/>
      <c r="K408" s="271">
        <f t="shared" si="47"/>
        <v>30</v>
      </c>
      <c r="L408" s="271">
        <v>0</v>
      </c>
      <c r="M408" s="271">
        <f t="shared" si="181"/>
        <v>30</v>
      </c>
      <c r="N408" s="274">
        <v>0</v>
      </c>
      <c r="O408" s="274">
        <f t="shared" si="179"/>
        <v>30</v>
      </c>
      <c r="P408" s="274">
        <v>0</v>
      </c>
      <c r="Q408" s="274">
        <f t="shared" si="180"/>
        <v>30</v>
      </c>
      <c r="R408" s="16"/>
      <c r="S408" s="13"/>
      <c r="T408" s="13"/>
      <c r="U408" s="13"/>
      <c r="V408" s="13"/>
    </row>
    <row r="409" spans="1:22" s="12" customFormat="1" ht="23" hidden="1" x14ac:dyDescent="0.25">
      <c r="A409" s="288" t="s">
        <v>18</v>
      </c>
      <c r="B409" s="289">
        <v>3050079</v>
      </c>
      <c r="C409" s="290" t="s">
        <v>26</v>
      </c>
      <c r="D409" s="249" t="s">
        <v>19</v>
      </c>
      <c r="E409" s="249" t="s">
        <v>19</v>
      </c>
      <c r="F409" s="251" t="s">
        <v>298</v>
      </c>
      <c r="G409" s="257">
        <v>0</v>
      </c>
      <c r="H409" s="257">
        <v>12</v>
      </c>
      <c r="I409" s="259">
        <f t="shared" si="182"/>
        <v>12</v>
      </c>
      <c r="J409" s="244"/>
      <c r="K409" s="244">
        <f t="shared" si="47"/>
        <v>12</v>
      </c>
      <c r="L409" s="244">
        <v>0</v>
      </c>
      <c r="M409" s="244">
        <f t="shared" si="181"/>
        <v>12</v>
      </c>
      <c r="N409" s="274">
        <v>0</v>
      </c>
      <c r="O409" s="274">
        <f t="shared" si="179"/>
        <v>12</v>
      </c>
      <c r="P409" s="274">
        <v>0</v>
      </c>
      <c r="Q409" s="274">
        <f t="shared" si="180"/>
        <v>12</v>
      </c>
      <c r="R409" s="16"/>
      <c r="S409" s="13"/>
      <c r="T409" s="13"/>
      <c r="U409" s="13"/>
      <c r="V409" s="13"/>
    </row>
    <row r="410" spans="1:22" s="12" customFormat="1" ht="13" hidden="1" thickBot="1" x14ac:dyDescent="0.3">
      <c r="A410" s="291"/>
      <c r="B410" s="281"/>
      <c r="C410" s="282"/>
      <c r="D410" s="267">
        <v>3419</v>
      </c>
      <c r="E410" s="267">
        <v>5222</v>
      </c>
      <c r="F410" s="284" t="s">
        <v>30</v>
      </c>
      <c r="G410" s="287">
        <v>0</v>
      </c>
      <c r="H410" s="287">
        <v>12</v>
      </c>
      <c r="I410" s="270">
        <f t="shared" si="182"/>
        <v>12</v>
      </c>
      <c r="J410" s="271"/>
      <c r="K410" s="271">
        <f t="shared" si="47"/>
        <v>12</v>
      </c>
      <c r="L410" s="271">
        <v>0</v>
      </c>
      <c r="M410" s="271">
        <f t="shared" si="181"/>
        <v>12</v>
      </c>
      <c r="N410" s="274">
        <v>0</v>
      </c>
      <c r="O410" s="274">
        <f t="shared" si="179"/>
        <v>12</v>
      </c>
      <c r="P410" s="274">
        <v>0</v>
      </c>
      <c r="Q410" s="274">
        <f t="shared" si="180"/>
        <v>12</v>
      </c>
      <c r="R410" s="16"/>
      <c r="S410" s="13"/>
      <c r="T410" s="13"/>
      <c r="U410" s="13"/>
      <c r="V410" s="13"/>
    </row>
    <row r="411" spans="1:22" s="12" customFormat="1" ht="23" hidden="1" x14ac:dyDescent="0.25">
      <c r="A411" s="288" t="s">
        <v>18</v>
      </c>
      <c r="B411" s="289">
        <v>3050084</v>
      </c>
      <c r="C411" s="290" t="s">
        <v>26</v>
      </c>
      <c r="D411" s="249" t="s">
        <v>19</v>
      </c>
      <c r="E411" s="249" t="s">
        <v>19</v>
      </c>
      <c r="F411" s="251" t="s">
        <v>299</v>
      </c>
      <c r="G411" s="278">
        <v>0</v>
      </c>
      <c r="H411" s="278">
        <v>27</v>
      </c>
      <c r="I411" s="279">
        <f t="shared" si="182"/>
        <v>27</v>
      </c>
      <c r="J411" s="244"/>
      <c r="K411" s="244">
        <f t="shared" si="47"/>
        <v>27</v>
      </c>
      <c r="L411" s="244">
        <v>0</v>
      </c>
      <c r="M411" s="244">
        <f t="shared" si="181"/>
        <v>27</v>
      </c>
      <c r="N411" s="274">
        <v>0</v>
      </c>
      <c r="O411" s="274">
        <f t="shared" si="179"/>
        <v>27</v>
      </c>
      <c r="P411" s="274">
        <v>0</v>
      </c>
      <c r="Q411" s="274">
        <f t="shared" si="180"/>
        <v>27</v>
      </c>
      <c r="R411" s="16"/>
      <c r="S411" s="13"/>
      <c r="T411" s="13"/>
      <c r="U411" s="13"/>
      <c r="V411" s="13"/>
    </row>
    <row r="412" spans="1:22" s="12" customFormat="1" ht="13" hidden="1" thickBot="1" x14ac:dyDescent="0.3">
      <c r="A412" s="291"/>
      <c r="B412" s="281"/>
      <c r="C412" s="282"/>
      <c r="D412" s="267">
        <v>3419</v>
      </c>
      <c r="E412" s="267">
        <v>5222</v>
      </c>
      <c r="F412" s="284" t="s">
        <v>30</v>
      </c>
      <c r="G412" s="285">
        <v>0</v>
      </c>
      <c r="H412" s="285">
        <v>27</v>
      </c>
      <c r="I412" s="286">
        <f t="shared" si="182"/>
        <v>27</v>
      </c>
      <c r="J412" s="271"/>
      <c r="K412" s="271">
        <f t="shared" si="47"/>
        <v>27</v>
      </c>
      <c r="L412" s="271">
        <v>0</v>
      </c>
      <c r="M412" s="271">
        <f t="shared" si="181"/>
        <v>27</v>
      </c>
      <c r="N412" s="274">
        <v>0</v>
      </c>
      <c r="O412" s="274">
        <f t="shared" si="179"/>
        <v>27</v>
      </c>
      <c r="P412" s="274">
        <v>0</v>
      </c>
      <c r="Q412" s="274">
        <f t="shared" si="180"/>
        <v>27</v>
      </c>
      <c r="R412" s="16"/>
      <c r="S412" s="13"/>
      <c r="T412" s="13"/>
      <c r="U412" s="13"/>
      <c r="V412" s="13"/>
    </row>
    <row r="413" spans="1:22" s="12" customFormat="1" ht="23" hidden="1" x14ac:dyDescent="0.25">
      <c r="A413" s="288" t="s">
        <v>18</v>
      </c>
      <c r="B413" s="289">
        <v>3050103</v>
      </c>
      <c r="C413" s="290" t="s">
        <v>26</v>
      </c>
      <c r="D413" s="249" t="s">
        <v>19</v>
      </c>
      <c r="E413" s="249" t="s">
        <v>19</v>
      </c>
      <c r="F413" s="251" t="s">
        <v>300</v>
      </c>
      <c r="G413" s="257">
        <v>0</v>
      </c>
      <c r="H413" s="257">
        <v>49</v>
      </c>
      <c r="I413" s="259">
        <f t="shared" si="182"/>
        <v>49</v>
      </c>
      <c r="J413" s="244"/>
      <c r="K413" s="244">
        <f t="shared" si="47"/>
        <v>49</v>
      </c>
      <c r="L413" s="244">
        <v>0</v>
      </c>
      <c r="M413" s="244">
        <f t="shared" si="181"/>
        <v>49</v>
      </c>
      <c r="N413" s="274">
        <v>0</v>
      </c>
      <c r="O413" s="274">
        <f t="shared" si="179"/>
        <v>49</v>
      </c>
      <c r="P413" s="274">
        <v>0</v>
      </c>
      <c r="Q413" s="274">
        <f t="shared" si="180"/>
        <v>49</v>
      </c>
      <c r="R413" s="16"/>
      <c r="S413" s="13"/>
      <c r="T413" s="13"/>
      <c r="U413" s="13"/>
      <c r="V413" s="13"/>
    </row>
    <row r="414" spans="1:22" s="12" customFormat="1" ht="13" hidden="1" thickBot="1" x14ac:dyDescent="0.3">
      <c r="A414" s="291"/>
      <c r="B414" s="281"/>
      <c r="C414" s="282"/>
      <c r="D414" s="267">
        <v>3419</v>
      </c>
      <c r="E414" s="267">
        <v>5222</v>
      </c>
      <c r="F414" s="284" t="s">
        <v>30</v>
      </c>
      <c r="G414" s="287">
        <v>0</v>
      </c>
      <c r="H414" s="287">
        <v>49</v>
      </c>
      <c r="I414" s="270">
        <f t="shared" si="182"/>
        <v>49</v>
      </c>
      <c r="J414" s="271"/>
      <c r="K414" s="271">
        <f t="shared" si="47"/>
        <v>49</v>
      </c>
      <c r="L414" s="271">
        <v>0</v>
      </c>
      <c r="M414" s="271">
        <f t="shared" si="181"/>
        <v>49</v>
      </c>
      <c r="N414" s="274">
        <v>0</v>
      </c>
      <c r="O414" s="274">
        <f t="shared" si="179"/>
        <v>49</v>
      </c>
      <c r="P414" s="274">
        <v>0</v>
      </c>
      <c r="Q414" s="274">
        <f t="shared" si="180"/>
        <v>49</v>
      </c>
      <c r="R414" s="16"/>
      <c r="S414" s="13"/>
      <c r="T414" s="13"/>
      <c r="U414" s="13"/>
      <c r="V414" s="13"/>
    </row>
    <row r="415" spans="1:22" s="12" customFormat="1" ht="23" hidden="1" x14ac:dyDescent="0.25">
      <c r="A415" s="288" t="s">
        <v>18</v>
      </c>
      <c r="B415" s="289">
        <v>3050105</v>
      </c>
      <c r="C415" s="290" t="s">
        <v>26</v>
      </c>
      <c r="D415" s="249" t="s">
        <v>19</v>
      </c>
      <c r="E415" s="249" t="s">
        <v>19</v>
      </c>
      <c r="F415" s="251" t="s">
        <v>301</v>
      </c>
      <c r="G415" s="278">
        <v>0</v>
      </c>
      <c r="H415" s="278">
        <v>24</v>
      </c>
      <c r="I415" s="279">
        <f t="shared" si="182"/>
        <v>24</v>
      </c>
      <c r="J415" s="244"/>
      <c r="K415" s="244">
        <f t="shared" si="47"/>
        <v>24</v>
      </c>
      <c r="L415" s="244">
        <v>0</v>
      </c>
      <c r="M415" s="244">
        <f t="shared" si="181"/>
        <v>24</v>
      </c>
      <c r="N415" s="274">
        <v>0</v>
      </c>
      <c r="O415" s="274">
        <f t="shared" si="179"/>
        <v>24</v>
      </c>
      <c r="P415" s="274">
        <v>0</v>
      </c>
      <c r="Q415" s="274">
        <f t="shared" si="180"/>
        <v>24</v>
      </c>
      <c r="R415" s="16"/>
      <c r="S415" s="13"/>
      <c r="T415" s="13"/>
      <c r="U415" s="13"/>
      <c r="V415" s="13"/>
    </row>
    <row r="416" spans="1:22" s="12" customFormat="1" ht="13" hidden="1" thickBot="1" x14ac:dyDescent="0.3">
      <c r="A416" s="291"/>
      <c r="B416" s="281"/>
      <c r="C416" s="282"/>
      <c r="D416" s="267">
        <v>3419</v>
      </c>
      <c r="E416" s="267">
        <v>5222</v>
      </c>
      <c r="F416" s="284" t="s">
        <v>30</v>
      </c>
      <c r="G416" s="285">
        <v>0</v>
      </c>
      <c r="H416" s="285">
        <v>24</v>
      </c>
      <c r="I416" s="286">
        <f t="shared" si="182"/>
        <v>24</v>
      </c>
      <c r="J416" s="271"/>
      <c r="K416" s="271">
        <f t="shared" si="47"/>
        <v>24</v>
      </c>
      <c r="L416" s="271">
        <v>0</v>
      </c>
      <c r="M416" s="271">
        <f t="shared" si="181"/>
        <v>24</v>
      </c>
      <c r="N416" s="274">
        <v>0</v>
      </c>
      <c r="O416" s="274">
        <f t="shared" si="179"/>
        <v>24</v>
      </c>
      <c r="P416" s="274">
        <v>0</v>
      </c>
      <c r="Q416" s="274">
        <f t="shared" si="180"/>
        <v>24</v>
      </c>
      <c r="R416" s="16"/>
      <c r="S416" s="13"/>
      <c r="T416" s="13"/>
      <c r="U416" s="13"/>
      <c r="V416" s="13"/>
    </row>
    <row r="417" spans="1:22" s="12" customFormat="1" ht="23" hidden="1" x14ac:dyDescent="0.25">
      <c r="A417" s="288" t="s">
        <v>18</v>
      </c>
      <c r="B417" s="289">
        <v>3050106</v>
      </c>
      <c r="C417" s="290" t="s">
        <v>26</v>
      </c>
      <c r="D417" s="249" t="s">
        <v>19</v>
      </c>
      <c r="E417" s="249" t="s">
        <v>19</v>
      </c>
      <c r="F417" s="251" t="s">
        <v>302</v>
      </c>
      <c r="G417" s="257">
        <v>0</v>
      </c>
      <c r="H417" s="257">
        <v>10</v>
      </c>
      <c r="I417" s="259">
        <f t="shared" si="182"/>
        <v>10</v>
      </c>
      <c r="J417" s="244"/>
      <c r="K417" s="244">
        <f t="shared" si="47"/>
        <v>10</v>
      </c>
      <c r="L417" s="244">
        <v>0</v>
      </c>
      <c r="M417" s="244">
        <f t="shared" si="181"/>
        <v>10</v>
      </c>
      <c r="N417" s="274">
        <v>0</v>
      </c>
      <c r="O417" s="274">
        <f t="shared" si="179"/>
        <v>10</v>
      </c>
      <c r="P417" s="274">
        <v>0</v>
      </c>
      <c r="Q417" s="274">
        <f t="shared" si="180"/>
        <v>10</v>
      </c>
      <c r="R417" s="16"/>
      <c r="S417" s="13"/>
      <c r="T417" s="13"/>
      <c r="U417" s="13"/>
      <c r="V417" s="13"/>
    </row>
    <row r="418" spans="1:22" s="12" customFormat="1" ht="13" hidden="1" thickBot="1" x14ac:dyDescent="0.3">
      <c r="A418" s="291"/>
      <c r="B418" s="281"/>
      <c r="C418" s="282"/>
      <c r="D418" s="267">
        <v>3419</v>
      </c>
      <c r="E418" s="267">
        <v>5222</v>
      </c>
      <c r="F418" s="284" t="s">
        <v>30</v>
      </c>
      <c r="G418" s="287">
        <v>0</v>
      </c>
      <c r="H418" s="287">
        <v>10</v>
      </c>
      <c r="I418" s="270">
        <f t="shared" si="182"/>
        <v>10</v>
      </c>
      <c r="J418" s="271"/>
      <c r="K418" s="271">
        <f t="shared" si="47"/>
        <v>10</v>
      </c>
      <c r="L418" s="271">
        <v>0</v>
      </c>
      <c r="M418" s="271">
        <f t="shared" si="181"/>
        <v>10</v>
      </c>
      <c r="N418" s="274">
        <v>0</v>
      </c>
      <c r="O418" s="274">
        <f t="shared" si="179"/>
        <v>10</v>
      </c>
      <c r="P418" s="274">
        <v>0</v>
      </c>
      <c r="Q418" s="274">
        <f t="shared" si="180"/>
        <v>10</v>
      </c>
      <c r="R418" s="16"/>
      <c r="S418" s="13"/>
      <c r="T418" s="13"/>
      <c r="U418" s="13"/>
      <c r="V418" s="13"/>
    </row>
    <row r="419" spans="1:22" s="12" customFormat="1" ht="23" hidden="1" x14ac:dyDescent="0.25">
      <c r="A419" s="288" t="s">
        <v>18</v>
      </c>
      <c r="B419" s="289">
        <v>3050108</v>
      </c>
      <c r="C419" s="290" t="s">
        <v>26</v>
      </c>
      <c r="D419" s="249" t="s">
        <v>19</v>
      </c>
      <c r="E419" s="249" t="s">
        <v>19</v>
      </c>
      <c r="F419" s="251" t="s">
        <v>303</v>
      </c>
      <c r="G419" s="278">
        <v>0</v>
      </c>
      <c r="H419" s="278">
        <v>24</v>
      </c>
      <c r="I419" s="279">
        <f t="shared" si="182"/>
        <v>24</v>
      </c>
      <c r="J419" s="244"/>
      <c r="K419" s="244">
        <f t="shared" si="47"/>
        <v>24</v>
      </c>
      <c r="L419" s="244">
        <v>0</v>
      </c>
      <c r="M419" s="244">
        <f t="shared" si="181"/>
        <v>24</v>
      </c>
      <c r="N419" s="274">
        <v>0</v>
      </c>
      <c r="O419" s="274">
        <f t="shared" si="179"/>
        <v>24</v>
      </c>
      <c r="P419" s="274">
        <v>0</v>
      </c>
      <c r="Q419" s="274">
        <f t="shared" si="180"/>
        <v>24</v>
      </c>
      <c r="R419" s="16"/>
      <c r="S419" s="13"/>
      <c r="T419" s="13"/>
      <c r="U419" s="13"/>
      <c r="V419" s="13"/>
    </row>
    <row r="420" spans="1:22" s="12" customFormat="1" ht="13" hidden="1" thickBot="1" x14ac:dyDescent="0.3">
      <c r="A420" s="291"/>
      <c r="B420" s="281"/>
      <c r="C420" s="282"/>
      <c r="D420" s="267">
        <v>3419</v>
      </c>
      <c r="E420" s="267">
        <v>5222</v>
      </c>
      <c r="F420" s="284" t="s">
        <v>30</v>
      </c>
      <c r="G420" s="285">
        <v>0</v>
      </c>
      <c r="H420" s="285">
        <v>24</v>
      </c>
      <c r="I420" s="286">
        <f t="shared" si="182"/>
        <v>24</v>
      </c>
      <c r="J420" s="271"/>
      <c r="K420" s="271">
        <f t="shared" ref="K420:K483" si="183">+I420+J420</f>
        <v>24</v>
      </c>
      <c r="L420" s="271">
        <v>0</v>
      </c>
      <c r="M420" s="271">
        <f t="shared" si="181"/>
        <v>24</v>
      </c>
      <c r="N420" s="274">
        <v>0</v>
      </c>
      <c r="O420" s="274">
        <f t="shared" si="179"/>
        <v>24</v>
      </c>
      <c r="P420" s="274">
        <v>0</v>
      </c>
      <c r="Q420" s="274">
        <f t="shared" si="180"/>
        <v>24</v>
      </c>
      <c r="R420" s="16"/>
      <c r="S420" s="13"/>
      <c r="T420" s="13"/>
      <c r="U420" s="13"/>
      <c r="V420" s="13"/>
    </row>
    <row r="421" spans="1:22" s="12" customFormat="1" ht="23" hidden="1" x14ac:dyDescent="0.25">
      <c r="A421" s="288" t="s">
        <v>18</v>
      </c>
      <c r="B421" s="289">
        <v>3050111</v>
      </c>
      <c r="C421" s="290" t="s">
        <v>26</v>
      </c>
      <c r="D421" s="249" t="s">
        <v>19</v>
      </c>
      <c r="E421" s="249" t="s">
        <v>19</v>
      </c>
      <c r="F421" s="251" t="s">
        <v>304</v>
      </c>
      <c r="G421" s="278">
        <v>0</v>
      </c>
      <c r="H421" s="278">
        <v>16</v>
      </c>
      <c r="I421" s="259">
        <f t="shared" si="182"/>
        <v>16</v>
      </c>
      <c r="J421" s="244"/>
      <c r="K421" s="244">
        <f t="shared" si="183"/>
        <v>16</v>
      </c>
      <c r="L421" s="244">
        <v>0</v>
      </c>
      <c r="M421" s="244">
        <f t="shared" si="181"/>
        <v>16</v>
      </c>
      <c r="N421" s="274">
        <v>0</v>
      </c>
      <c r="O421" s="274">
        <f t="shared" si="179"/>
        <v>16</v>
      </c>
      <c r="P421" s="274">
        <v>0</v>
      </c>
      <c r="Q421" s="274">
        <f t="shared" si="180"/>
        <v>16</v>
      </c>
      <c r="R421" s="16"/>
      <c r="S421" s="13"/>
      <c r="T421" s="13"/>
      <c r="U421" s="13"/>
      <c r="V421" s="13"/>
    </row>
    <row r="422" spans="1:22" s="12" customFormat="1" ht="13" hidden="1" thickBot="1" x14ac:dyDescent="0.3">
      <c r="A422" s="291"/>
      <c r="B422" s="281"/>
      <c r="C422" s="282"/>
      <c r="D422" s="267">
        <v>3419</v>
      </c>
      <c r="E422" s="267">
        <v>5222</v>
      </c>
      <c r="F422" s="284" t="s">
        <v>30</v>
      </c>
      <c r="G422" s="285">
        <v>0</v>
      </c>
      <c r="H422" s="285">
        <v>16</v>
      </c>
      <c r="I422" s="270">
        <f t="shared" si="182"/>
        <v>16</v>
      </c>
      <c r="J422" s="271"/>
      <c r="K422" s="271">
        <f t="shared" si="183"/>
        <v>16</v>
      </c>
      <c r="L422" s="271">
        <v>0</v>
      </c>
      <c r="M422" s="271">
        <f t="shared" si="181"/>
        <v>16</v>
      </c>
      <c r="N422" s="274">
        <v>0</v>
      </c>
      <c r="O422" s="274">
        <f t="shared" si="179"/>
        <v>16</v>
      </c>
      <c r="P422" s="274">
        <v>0</v>
      </c>
      <c r="Q422" s="274">
        <f t="shared" si="180"/>
        <v>16</v>
      </c>
      <c r="R422" s="16"/>
      <c r="S422" s="13"/>
      <c r="T422" s="13"/>
      <c r="U422" s="13"/>
      <c r="V422" s="13"/>
    </row>
    <row r="423" spans="1:22" s="12" customFormat="1" hidden="1" x14ac:dyDescent="0.25">
      <c r="A423" s="303" t="s">
        <v>18</v>
      </c>
      <c r="B423" s="304" t="s">
        <v>305</v>
      </c>
      <c r="C423" s="305" t="s">
        <v>26</v>
      </c>
      <c r="D423" s="306" t="s">
        <v>19</v>
      </c>
      <c r="E423" s="307" t="s">
        <v>19</v>
      </c>
      <c r="F423" s="308" t="s">
        <v>306</v>
      </c>
      <c r="G423" s="309">
        <v>0</v>
      </c>
      <c r="H423" s="310">
        <f t="shared" ref="H423" si="184">+H424</f>
        <v>10</v>
      </c>
      <c r="I423" s="309">
        <f t="shared" si="182"/>
        <v>10</v>
      </c>
      <c r="J423" s="311"/>
      <c r="K423" s="244">
        <f t="shared" si="183"/>
        <v>10</v>
      </c>
      <c r="L423" s="244">
        <v>0</v>
      </c>
      <c r="M423" s="244">
        <f t="shared" si="181"/>
        <v>10</v>
      </c>
      <c r="N423" s="274">
        <v>0</v>
      </c>
      <c r="O423" s="274">
        <f t="shared" si="179"/>
        <v>10</v>
      </c>
      <c r="P423" s="274">
        <v>0</v>
      </c>
      <c r="Q423" s="274">
        <f t="shared" si="180"/>
        <v>10</v>
      </c>
      <c r="R423" s="16"/>
      <c r="S423" s="13"/>
      <c r="T423" s="13"/>
      <c r="U423" s="13"/>
      <c r="V423" s="13"/>
    </row>
    <row r="424" spans="1:22" s="12" customFormat="1" ht="13" hidden="1" thickBot="1" x14ac:dyDescent="0.3">
      <c r="A424" s="312"/>
      <c r="B424" s="313"/>
      <c r="C424" s="314"/>
      <c r="D424" s="315">
        <v>3419</v>
      </c>
      <c r="E424" s="316">
        <v>5222</v>
      </c>
      <c r="F424" s="317" t="s">
        <v>30</v>
      </c>
      <c r="G424" s="318">
        <v>0</v>
      </c>
      <c r="H424" s="319">
        <v>10</v>
      </c>
      <c r="I424" s="318">
        <f t="shared" si="182"/>
        <v>10</v>
      </c>
      <c r="J424" s="311"/>
      <c r="K424" s="271">
        <f t="shared" si="183"/>
        <v>10</v>
      </c>
      <c r="L424" s="271">
        <v>0</v>
      </c>
      <c r="M424" s="271">
        <f t="shared" si="181"/>
        <v>10</v>
      </c>
      <c r="N424" s="274">
        <v>0</v>
      </c>
      <c r="O424" s="274">
        <f t="shared" si="179"/>
        <v>10</v>
      </c>
      <c r="P424" s="274">
        <v>0</v>
      </c>
      <c r="Q424" s="274">
        <f t="shared" si="180"/>
        <v>10</v>
      </c>
      <c r="R424" s="16"/>
      <c r="S424" s="13"/>
      <c r="T424" s="13"/>
      <c r="U424" s="13"/>
      <c r="V424" s="13"/>
    </row>
    <row r="425" spans="1:22" s="12" customFormat="1" ht="23" hidden="1" x14ac:dyDescent="0.25">
      <c r="A425" s="303" t="s">
        <v>18</v>
      </c>
      <c r="B425" s="304" t="s">
        <v>307</v>
      </c>
      <c r="C425" s="305" t="s">
        <v>26</v>
      </c>
      <c r="D425" s="306" t="s">
        <v>19</v>
      </c>
      <c r="E425" s="307" t="s">
        <v>19</v>
      </c>
      <c r="F425" s="308" t="s">
        <v>308</v>
      </c>
      <c r="G425" s="309">
        <v>0</v>
      </c>
      <c r="H425" s="310">
        <f t="shared" ref="H425" si="185">+H426</f>
        <v>12</v>
      </c>
      <c r="I425" s="309">
        <f t="shared" si="182"/>
        <v>12</v>
      </c>
      <c r="J425" s="311"/>
      <c r="K425" s="244">
        <f t="shared" si="183"/>
        <v>12</v>
      </c>
      <c r="L425" s="244">
        <v>0</v>
      </c>
      <c r="M425" s="244">
        <f t="shared" si="181"/>
        <v>12</v>
      </c>
      <c r="N425" s="274">
        <v>0</v>
      </c>
      <c r="O425" s="274">
        <f t="shared" si="179"/>
        <v>12</v>
      </c>
      <c r="P425" s="274">
        <v>0</v>
      </c>
      <c r="Q425" s="274">
        <f t="shared" si="180"/>
        <v>12</v>
      </c>
      <c r="R425" s="16"/>
      <c r="S425" s="13"/>
      <c r="T425" s="13"/>
      <c r="U425" s="13"/>
      <c r="V425" s="13"/>
    </row>
    <row r="426" spans="1:22" s="12" customFormat="1" ht="13" hidden="1" thickBot="1" x14ac:dyDescent="0.3">
      <c r="A426" s="312"/>
      <c r="B426" s="313"/>
      <c r="C426" s="314"/>
      <c r="D426" s="315">
        <v>3419</v>
      </c>
      <c r="E426" s="316">
        <v>5222</v>
      </c>
      <c r="F426" s="317" t="s">
        <v>30</v>
      </c>
      <c r="G426" s="318">
        <v>0</v>
      </c>
      <c r="H426" s="319">
        <v>12</v>
      </c>
      <c r="I426" s="318">
        <f t="shared" si="182"/>
        <v>12</v>
      </c>
      <c r="J426" s="311"/>
      <c r="K426" s="271">
        <f t="shared" si="183"/>
        <v>12</v>
      </c>
      <c r="L426" s="271">
        <v>0</v>
      </c>
      <c r="M426" s="271">
        <f t="shared" si="181"/>
        <v>12</v>
      </c>
      <c r="N426" s="274">
        <v>0</v>
      </c>
      <c r="O426" s="274">
        <f t="shared" si="179"/>
        <v>12</v>
      </c>
      <c r="P426" s="274">
        <v>0</v>
      </c>
      <c r="Q426" s="274">
        <f t="shared" si="180"/>
        <v>12</v>
      </c>
      <c r="R426" s="16"/>
      <c r="S426" s="13"/>
      <c r="T426" s="13"/>
      <c r="U426" s="13"/>
      <c r="V426" s="13"/>
    </row>
    <row r="427" spans="1:22" s="12" customFormat="1" ht="34.5" hidden="1" x14ac:dyDescent="0.25">
      <c r="A427" s="303" t="s">
        <v>18</v>
      </c>
      <c r="B427" s="304" t="s">
        <v>309</v>
      </c>
      <c r="C427" s="305" t="s">
        <v>26</v>
      </c>
      <c r="D427" s="306" t="s">
        <v>19</v>
      </c>
      <c r="E427" s="307" t="s">
        <v>19</v>
      </c>
      <c r="F427" s="308" t="s">
        <v>310</v>
      </c>
      <c r="G427" s="309">
        <v>0</v>
      </c>
      <c r="H427" s="310">
        <f t="shared" ref="H427" si="186">+H428</f>
        <v>13</v>
      </c>
      <c r="I427" s="309">
        <f t="shared" si="182"/>
        <v>13</v>
      </c>
      <c r="J427" s="311"/>
      <c r="K427" s="244">
        <f t="shared" si="183"/>
        <v>13</v>
      </c>
      <c r="L427" s="244">
        <v>0</v>
      </c>
      <c r="M427" s="244">
        <f t="shared" si="181"/>
        <v>13</v>
      </c>
      <c r="N427" s="274">
        <v>0</v>
      </c>
      <c r="O427" s="274">
        <f t="shared" si="179"/>
        <v>13</v>
      </c>
      <c r="P427" s="274">
        <v>0</v>
      </c>
      <c r="Q427" s="274">
        <f t="shared" si="180"/>
        <v>13</v>
      </c>
      <c r="R427" s="16"/>
      <c r="S427" s="13"/>
      <c r="T427" s="13"/>
      <c r="U427" s="13"/>
      <c r="V427" s="13"/>
    </row>
    <row r="428" spans="1:22" s="12" customFormat="1" ht="13" hidden="1" thickBot="1" x14ac:dyDescent="0.3">
      <c r="A428" s="312"/>
      <c r="B428" s="313"/>
      <c r="C428" s="314"/>
      <c r="D428" s="315">
        <v>3419</v>
      </c>
      <c r="E428" s="316">
        <v>5222</v>
      </c>
      <c r="F428" s="317" t="s">
        <v>30</v>
      </c>
      <c r="G428" s="318">
        <v>0</v>
      </c>
      <c r="H428" s="319">
        <v>13</v>
      </c>
      <c r="I428" s="318">
        <f t="shared" si="182"/>
        <v>13</v>
      </c>
      <c r="J428" s="311"/>
      <c r="K428" s="271">
        <f t="shared" si="183"/>
        <v>13</v>
      </c>
      <c r="L428" s="271">
        <v>0</v>
      </c>
      <c r="M428" s="271">
        <f t="shared" si="181"/>
        <v>13</v>
      </c>
      <c r="N428" s="274">
        <v>0</v>
      </c>
      <c r="O428" s="274">
        <f t="shared" si="179"/>
        <v>13</v>
      </c>
      <c r="P428" s="274">
        <v>0</v>
      </c>
      <c r="Q428" s="274">
        <f t="shared" si="180"/>
        <v>13</v>
      </c>
      <c r="R428" s="16"/>
      <c r="S428" s="13"/>
      <c r="T428" s="13"/>
      <c r="U428" s="13"/>
      <c r="V428" s="13"/>
    </row>
    <row r="429" spans="1:22" s="12" customFormat="1" ht="23" hidden="1" x14ac:dyDescent="0.25">
      <c r="A429" s="303" t="s">
        <v>18</v>
      </c>
      <c r="B429" s="304" t="s">
        <v>311</v>
      </c>
      <c r="C429" s="305" t="s">
        <v>26</v>
      </c>
      <c r="D429" s="306" t="s">
        <v>19</v>
      </c>
      <c r="E429" s="307" t="s">
        <v>19</v>
      </c>
      <c r="F429" s="308" t="s">
        <v>312</v>
      </c>
      <c r="G429" s="309">
        <v>0</v>
      </c>
      <c r="H429" s="310">
        <f t="shared" ref="H429" si="187">+H430</f>
        <v>33</v>
      </c>
      <c r="I429" s="309">
        <f t="shared" si="182"/>
        <v>33</v>
      </c>
      <c r="J429" s="311"/>
      <c r="K429" s="244">
        <f t="shared" si="183"/>
        <v>33</v>
      </c>
      <c r="L429" s="244">
        <v>0</v>
      </c>
      <c r="M429" s="244">
        <f t="shared" si="181"/>
        <v>33</v>
      </c>
      <c r="N429" s="274">
        <v>0</v>
      </c>
      <c r="O429" s="274">
        <f t="shared" si="179"/>
        <v>33</v>
      </c>
      <c r="P429" s="274">
        <v>0</v>
      </c>
      <c r="Q429" s="274">
        <f t="shared" si="180"/>
        <v>33</v>
      </c>
      <c r="R429" s="16"/>
      <c r="S429" s="13"/>
      <c r="T429" s="13"/>
      <c r="U429" s="13"/>
      <c r="V429" s="13"/>
    </row>
    <row r="430" spans="1:22" s="12" customFormat="1" ht="13" hidden="1" thickBot="1" x14ac:dyDescent="0.3">
      <c r="A430" s="312"/>
      <c r="B430" s="313"/>
      <c r="C430" s="314"/>
      <c r="D430" s="315">
        <v>3419</v>
      </c>
      <c r="E430" s="316">
        <v>5222</v>
      </c>
      <c r="F430" s="317" t="s">
        <v>30</v>
      </c>
      <c r="G430" s="318">
        <v>0</v>
      </c>
      <c r="H430" s="319">
        <v>33</v>
      </c>
      <c r="I430" s="318">
        <f t="shared" si="182"/>
        <v>33</v>
      </c>
      <c r="J430" s="311"/>
      <c r="K430" s="271">
        <f t="shared" si="183"/>
        <v>33</v>
      </c>
      <c r="L430" s="271">
        <v>0</v>
      </c>
      <c r="M430" s="271">
        <f t="shared" si="181"/>
        <v>33</v>
      </c>
      <c r="N430" s="274">
        <v>0</v>
      </c>
      <c r="O430" s="274">
        <f t="shared" si="179"/>
        <v>33</v>
      </c>
      <c r="P430" s="274">
        <v>0</v>
      </c>
      <c r="Q430" s="274">
        <f t="shared" si="180"/>
        <v>33</v>
      </c>
      <c r="R430" s="16"/>
      <c r="S430" s="13"/>
      <c r="T430" s="13"/>
      <c r="U430" s="13"/>
      <c r="V430" s="13"/>
    </row>
    <row r="431" spans="1:22" s="12" customFormat="1" ht="23" hidden="1" x14ac:dyDescent="0.25">
      <c r="A431" s="303" t="s">
        <v>18</v>
      </c>
      <c r="B431" s="304" t="s">
        <v>313</v>
      </c>
      <c r="C431" s="305" t="s">
        <v>26</v>
      </c>
      <c r="D431" s="306" t="s">
        <v>19</v>
      </c>
      <c r="E431" s="307" t="s">
        <v>19</v>
      </c>
      <c r="F431" s="308" t="s">
        <v>314</v>
      </c>
      <c r="G431" s="309">
        <v>0</v>
      </c>
      <c r="H431" s="310">
        <f t="shared" ref="H431" si="188">+H432</f>
        <v>10</v>
      </c>
      <c r="I431" s="309">
        <f t="shared" si="182"/>
        <v>10</v>
      </c>
      <c r="J431" s="311"/>
      <c r="K431" s="244">
        <f t="shared" si="183"/>
        <v>10</v>
      </c>
      <c r="L431" s="244">
        <v>0</v>
      </c>
      <c r="M431" s="244">
        <f t="shared" si="181"/>
        <v>10</v>
      </c>
      <c r="N431" s="274">
        <v>0</v>
      </c>
      <c r="O431" s="274">
        <f t="shared" si="179"/>
        <v>10</v>
      </c>
      <c r="P431" s="274">
        <v>0</v>
      </c>
      <c r="Q431" s="274">
        <f t="shared" si="180"/>
        <v>10</v>
      </c>
      <c r="R431" s="16"/>
      <c r="S431" s="13"/>
      <c r="T431" s="13"/>
      <c r="U431" s="13"/>
      <c r="V431" s="13"/>
    </row>
    <row r="432" spans="1:22" s="12" customFormat="1" ht="13" hidden="1" thickBot="1" x14ac:dyDescent="0.3">
      <c r="A432" s="312"/>
      <c r="B432" s="313"/>
      <c r="C432" s="314"/>
      <c r="D432" s="315">
        <v>3419</v>
      </c>
      <c r="E432" s="316">
        <v>5222</v>
      </c>
      <c r="F432" s="317" t="s">
        <v>30</v>
      </c>
      <c r="G432" s="318">
        <v>0</v>
      </c>
      <c r="H432" s="319">
        <v>10</v>
      </c>
      <c r="I432" s="318">
        <f t="shared" si="182"/>
        <v>10</v>
      </c>
      <c r="J432" s="311"/>
      <c r="K432" s="271">
        <f t="shared" si="183"/>
        <v>10</v>
      </c>
      <c r="L432" s="271">
        <v>0</v>
      </c>
      <c r="M432" s="271">
        <f t="shared" si="181"/>
        <v>10</v>
      </c>
      <c r="N432" s="274">
        <v>0</v>
      </c>
      <c r="O432" s="274">
        <f t="shared" si="179"/>
        <v>10</v>
      </c>
      <c r="P432" s="274">
        <v>0</v>
      </c>
      <c r="Q432" s="274">
        <f t="shared" si="180"/>
        <v>10</v>
      </c>
      <c r="R432" s="16"/>
      <c r="S432" s="13"/>
      <c r="T432" s="13"/>
      <c r="U432" s="13"/>
      <c r="V432" s="13"/>
    </row>
    <row r="433" spans="1:22" s="12" customFormat="1" ht="23" hidden="1" x14ac:dyDescent="0.25">
      <c r="A433" s="303" t="s">
        <v>18</v>
      </c>
      <c r="B433" s="304" t="s">
        <v>315</v>
      </c>
      <c r="C433" s="305" t="s">
        <v>26</v>
      </c>
      <c r="D433" s="306" t="s">
        <v>19</v>
      </c>
      <c r="E433" s="307" t="s">
        <v>19</v>
      </c>
      <c r="F433" s="308" t="s">
        <v>316</v>
      </c>
      <c r="G433" s="309">
        <v>0</v>
      </c>
      <c r="H433" s="310">
        <f t="shared" ref="H433:H495" si="189">+H434</f>
        <v>31</v>
      </c>
      <c r="I433" s="309">
        <f t="shared" si="182"/>
        <v>31</v>
      </c>
      <c r="J433" s="311"/>
      <c r="K433" s="244">
        <f t="shared" si="183"/>
        <v>31</v>
      </c>
      <c r="L433" s="244">
        <v>0</v>
      </c>
      <c r="M433" s="244">
        <f t="shared" si="181"/>
        <v>31</v>
      </c>
      <c r="N433" s="274">
        <v>0</v>
      </c>
      <c r="O433" s="274">
        <f t="shared" si="179"/>
        <v>31</v>
      </c>
      <c r="P433" s="274">
        <v>0</v>
      </c>
      <c r="Q433" s="274">
        <f t="shared" si="180"/>
        <v>31</v>
      </c>
      <c r="R433" s="16"/>
      <c r="S433" s="13"/>
      <c r="T433" s="13"/>
      <c r="U433" s="13"/>
      <c r="V433" s="13"/>
    </row>
    <row r="434" spans="1:22" s="12" customFormat="1" ht="13" hidden="1" thickBot="1" x14ac:dyDescent="0.3">
      <c r="A434" s="312"/>
      <c r="B434" s="313"/>
      <c r="C434" s="314"/>
      <c r="D434" s="315">
        <v>3419</v>
      </c>
      <c r="E434" s="316">
        <v>5222</v>
      </c>
      <c r="F434" s="317" t="s">
        <v>30</v>
      </c>
      <c r="G434" s="318">
        <v>0</v>
      </c>
      <c r="H434" s="319">
        <v>31</v>
      </c>
      <c r="I434" s="318">
        <f t="shared" si="182"/>
        <v>31</v>
      </c>
      <c r="J434" s="311"/>
      <c r="K434" s="271">
        <f t="shared" si="183"/>
        <v>31</v>
      </c>
      <c r="L434" s="271">
        <v>0</v>
      </c>
      <c r="M434" s="271">
        <f t="shared" si="181"/>
        <v>31</v>
      </c>
      <c r="N434" s="274">
        <v>0</v>
      </c>
      <c r="O434" s="274">
        <f t="shared" si="179"/>
        <v>31</v>
      </c>
      <c r="P434" s="274">
        <v>0</v>
      </c>
      <c r="Q434" s="274">
        <f t="shared" si="180"/>
        <v>31</v>
      </c>
      <c r="R434" s="16"/>
      <c r="S434" s="13"/>
      <c r="T434" s="13"/>
      <c r="U434" s="13"/>
      <c r="V434" s="13"/>
    </row>
    <row r="435" spans="1:22" s="12" customFormat="1" ht="23" hidden="1" x14ac:dyDescent="0.25">
      <c r="A435" s="303" t="s">
        <v>18</v>
      </c>
      <c r="B435" s="304" t="s">
        <v>317</v>
      </c>
      <c r="C435" s="305" t="s">
        <v>26</v>
      </c>
      <c r="D435" s="306" t="s">
        <v>19</v>
      </c>
      <c r="E435" s="307" t="s">
        <v>19</v>
      </c>
      <c r="F435" s="308" t="s">
        <v>318</v>
      </c>
      <c r="G435" s="309">
        <v>0</v>
      </c>
      <c r="H435" s="310">
        <f t="shared" si="189"/>
        <v>10</v>
      </c>
      <c r="I435" s="309">
        <f t="shared" si="182"/>
        <v>10</v>
      </c>
      <c r="J435" s="311"/>
      <c r="K435" s="244">
        <f t="shared" si="183"/>
        <v>10</v>
      </c>
      <c r="L435" s="244">
        <v>0</v>
      </c>
      <c r="M435" s="244">
        <f t="shared" si="181"/>
        <v>10</v>
      </c>
      <c r="N435" s="274">
        <v>0</v>
      </c>
      <c r="O435" s="274">
        <f t="shared" si="179"/>
        <v>10</v>
      </c>
      <c r="P435" s="274">
        <v>0</v>
      </c>
      <c r="Q435" s="274">
        <f t="shared" si="180"/>
        <v>10</v>
      </c>
      <c r="R435" s="16"/>
      <c r="S435" s="13"/>
      <c r="T435" s="13"/>
      <c r="U435" s="13"/>
      <c r="V435" s="13"/>
    </row>
    <row r="436" spans="1:22" s="12" customFormat="1" ht="13" hidden="1" thickBot="1" x14ac:dyDescent="0.3">
      <c r="A436" s="312"/>
      <c r="B436" s="313"/>
      <c r="C436" s="314"/>
      <c r="D436" s="315">
        <v>3419</v>
      </c>
      <c r="E436" s="316">
        <v>5222</v>
      </c>
      <c r="F436" s="317" t="s">
        <v>30</v>
      </c>
      <c r="G436" s="318">
        <v>0</v>
      </c>
      <c r="H436" s="319">
        <v>10</v>
      </c>
      <c r="I436" s="318">
        <f t="shared" si="182"/>
        <v>10</v>
      </c>
      <c r="J436" s="311"/>
      <c r="K436" s="271">
        <f t="shared" si="183"/>
        <v>10</v>
      </c>
      <c r="L436" s="271">
        <v>0</v>
      </c>
      <c r="M436" s="271">
        <f t="shared" si="181"/>
        <v>10</v>
      </c>
      <c r="N436" s="274">
        <v>0</v>
      </c>
      <c r="O436" s="274">
        <f t="shared" si="179"/>
        <v>10</v>
      </c>
      <c r="P436" s="274">
        <v>0</v>
      </c>
      <c r="Q436" s="274">
        <f t="shared" si="180"/>
        <v>10</v>
      </c>
      <c r="R436" s="16"/>
      <c r="S436" s="13"/>
      <c r="T436" s="13"/>
      <c r="U436" s="13"/>
      <c r="V436" s="13"/>
    </row>
    <row r="437" spans="1:22" s="12" customFormat="1" ht="34.5" hidden="1" x14ac:dyDescent="0.25">
      <c r="A437" s="303" t="s">
        <v>18</v>
      </c>
      <c r="B437" s="304" t="s">
        <v>319</v>
      </c>
      <c r="C437" s="305" t="s">
        <v>26</v>
      </c>
      <c r="D437" s="306" t="s">
        <v>19</v>
      </c>
      <c r="E437" s="307" t="s">
        <v>19</v>
      </c>
      <c r="F437" s="308" t="s">
        <v>320</v>
      </c>
      <c r="G437" s="309">
        <v>0</v>
      </c>
      <c r="H437" s="310">
        <f t="shared" si="189"/>
        <v>49</v>
      </c>
      <c r="I437" s="309">
        <f t="shared" si="182"/>
        <v>49</v>
      </c>
      <c r="J437" s="311"/>
      <c r="K437" s="244">
        <f t="shared" si="183"/>
        <v>49</v>
      </c>
      <c r="L437" s="244">
        <v>0</v>
      </c>
      <c r="M437" s="244">
        <f t="shared" si="181"/>
        <v>49</v>
      </c>
      <c r="N437" s="274">
        <v>0</v>
      </c>
      <c r="O437" s="274">
        <f t="shared" si="179"/>
        <v>49</v>
      </c>
      <c r="P437" s="274">
        <v>0</v>
      </c>
      <c r="Q437" s="274">
        <f t="shared" si="180"/>
        <v>49</v>
      </c>
      <c r="R437" s="16"/>
      <c r="S437" s="13"/>
      <c r="T437" s="13"/>
      <c r="U437" s="13"/>
      <c r="V437" s="13"/>
    </row>
    <row r="438" spans="1:22" s="12" customFormat="1" ht="13" hidden="1" thickBot="1" x14ac:dyDescent="0.3">
      <c r="A438" s="312"/>
      <c r="B438" s="313"/>
      <c r="C438" s="314"/>
      <c r="D438" s="315">
        <v>3419</v>
      </c>
      <c r="E438" s="316">
        <v>5222</v>
      </c>
      <c r="F438" s="317" t="s">
        <v>30</v>
      </c>
      <c r="G438" s="318">
        <v>0</v>
      </c>
      <c r="H438" s="319">
        <v>49</v>
      </c>
      <c r="I438" s="318">
        <f t="shared" si="182"/>
        <v>49</v>
      </c>
      <c r="J438" s="311"/>
      <c r="K438" s="271">
        <f t="shared" si="183"/>
        <v>49</v>
      </c>
      <c r="L438" s="271">
        <v>0</v>
      </c>
      <c r="M438" s="271">
        <f t="shared" si="181"/>
        <v>49</v>
      </c>
      <c r="N438" s="274">
        <v>0</v>
      </c>
      <c r="O438" s="274">
        <f t="shared" si="179"/>
        <v>49</v>
      </c>
      <c r="P438" s="274">
        <v>0</v>
      </c>
      <c r="Q438" s="274">
        <f t="shared" si="180"/>
        <v>49</v>
      </c>
      <c r="R438" s="16"/>
      <c r="S438" s="13"/>
      <c r="T438" s="13"/>
      <c r="U438" s="13"/>
      <c r="V438" s="13"/>
    </row>
    <row r="439" spans="1:22" s="12" customFormat="1" ht="23" hidden="1" x14ac:dyDescent="0.25">
      <c r="A439" s="303" t="s">
        <v>18</v>
      </c>
      <c r="B439" s="304" t="s">
        <v>321</v>
      </c>
      <c r="C439" s="305" t="s">
        <v>26</v>
      </c>
      <c r="D439" s="306" t="s">
        <v>19</v>
      </c>
      <c r="E439" s="307" t="s">
        <v>19</v>
      </c>
      <c r="F439" s="308" t="s">
        <v>322</v>
      </c>
      <c r="G439" s="309">
        <v>0</v>
      </c>
      <c r="H439" s="310">
        <f t="shared" si="189"/>
        <v>10</v>
      </c>
      <c r="I439" s="309">
        <f t="shared" si="182"/>
        <v>10</v>
      </c>
      <c r="J439" s="311"/>
      <c r="K439" s="244">
        <f t="shared" si="183"/>
        <v>10</v>
      </c>
      <c r="L439" s="244">
        <v>0</v>
      </c>
      <c r="M439" s="244">
        <f t="shared" si="181"/>
        <v>10</v>
      </c>
      <c r="N439" s="274">
        <v>0</v>
      </c>
      <c r="O439" s="274">
        <f t="shared" si="179"/>
        <v>10</v>
      </c>
      <c r="P439" s="274">
        <v>0</v>
      </c>
      <c r="Q439" s="274">
        <f t="shared" si="180"/>
        <v>10</v>
      </c>
      <c r="R439" s="16"/>
      <c r="S439" s="13"/>
      <c r="T439" s="13"/>
      <c r="U439" s="13"/>
      <c r="V439" s="13"/>
    </row>
    <row r="440" spans="1:22" s="12" customFormat="1" ht="13" hidden="1" thickBot="1" x14ac:dyDescent="0.3">
      <c r="A440" s="312"/>
      <c r="B440" s="313"/>
      <c r="C440" s="314"/>
      <c r="D440" s="315">
        <v>3419</v>
      </c>
      <c r="E440" s="316">
        <v>5222</v>
      </c>
      <c r="F440" s="317" t="s">
        <v>30</v>
      </c>
      <c r="G440" s="318">
        <v>0</v>
      </c>
      <c r="H440" s="319">
        <v>10</v>
      </c>
      <c r="I440" s="318">
        <f t="shared" si="182"/>
        <v>10</v>
      </c>
      <c r="J440" s="311"/>
      <c r="K440" s="271">
        <f t="shared" si="183"/>
        <v>10</v>
      </c>
      <c r="L440" s="271">
        <v>0</v>
      </c>
      <c r="M440" s="271">
        <f t="shared" si="181"/>
        <v>10</v>
      </c>
      <c r="N440" s="274">
        <v>0</v>
      </c>
      <c r="O440" s="274">
        <f t="shared" si="179"/>
        <v>10</v>
      </c>
      <c r="P440" s="274">
        <v>0</v>
      </c>
      <c r="Q440" s="274">
        <f t="shared" si="180"/>
        <v>10</v>
      </c>
      <c r="R440" s="16"/>
      <c r="S440" s="13"/>
      <c r="T440" s="13"/>
      <c r="U440" s="13"/>
      <c r="V440" s="13"/>
    </row>
    <row r="441" spans="1:22" s="12" customFormat="1" ht="23" hidden="1" x14ac:dyDescent="0.25">
      <c r="A441" s="303" t="s">
        <v>18</v>
      </c>
      <c r="B441" s="304" t="s">
        <v>323</v>
      </c>
      <c r="C441" s="305" t="s">
        <v>26</v>
      </c>
      <c r="D441" s="306" t="s">
        <v>19</v>
      </c>
      <c r="E441" s="307" t="s">
        <v>19</v>
      </c>
      <c r="F441" s="308" t="s">
        <v>324</v>
      </c>
      <c r="G441" s="309">
        <v>0</v>
      </c>
      <c r="H441" s="310">
        <f t="shared" si="189"/>
        <v>11</v>
      </c>
      <c r="I441" s="309">
        <f t="shared" si="182"/>
        <v>11</v>
      </c>
      <c r="J441" s="311"/>
      <c r="K441" s="244">
        <f t="shared" si="183"/>
        <v>11</v>
      </c>
      <c r="L441" s="244">
        <v>0</v>
      </c>
      <c r="M441" s="244">
        <f t="shared" si="181"/>
        <v>11</v>
      </c>
      <c r="N441" s="274">
        <v>0</v>
      </c>
      <c r="O441" s="274">
        <f t="shared" si="179"/>
        <v>11</v>
      </c>
      <c r="P441" s="274">
        <v>0</v>
      </c>
      <c r="Q441" s="274">
        <f t="shared" si="180"/>
        <v>11</v>
      </c>
      <c r="R441" s="16"/>
      <c r="S441" s="13"/>
      <c r="T441" s="13"/>
      <c r="U441" s="13"/>
      <c r="V441" s="13"/>
    </row>
    <row r="442" spans="1:22" s="12" customFormat="1" ht="13" hidden="1" thickBot="1" x14ac:dyDescent="0.3">
      <c r="A442" s="312"/>
      <c r="B442" s="313"/>
      <c r="C442" s="314"/>
      <c r="D442" s="315">
        <v>3419</v>
      </c>
      <c r="E442" s="316">
        <v>5222</v>
      </c>
      <c r="F442" s="317" t="s">
        <v>30</v>
      </c>
      <c r="G442" s="318">
        <v>0</v>
      </c>
      <c r="H442" s="319">
        <v>11</v>
      </c>
      <c r="I442" s="318">
        <f t="shared" si="182"/>
        <v>11</v>
      </c>
      <c r="J442" s="311"/>
      <c r="K442" s="271">
        <f t="shared" si="183"/>
        <v>11</v>
      </c>
      <c r="L442" s="271">
        <v>0</v>
      </c>
      <c r="M442" s="271">
        <f t="shared" si="181"/>
        <v>11</v>
      </c>
      <c r="N442" s="274">
        <v>0</v>
      </c>
      <c r="O442" s="274">
        <f t="shared" si="179"/>
        <v>11</v>
      </c>
      <c r="P442" s="274">
        <v>0</v>
      </c>
      <c r="Q442" s="274">
        <f t="shared" si="180"/>
        <v>11</v>
      </c>
      <c r="R442" s="16"/>
      <c r="S442" s="13"/>
      <c r="T442" s="13"/>
      <c r="U442" s="13"/>
      <c r="V442" s="13"/>
    </row>
    <row r="443" spans="1:22" s="12" customFormat="1" ht="34.5" hidden="1" x14ac:dyDescent="0.25">
      <c r="A443" s="303" t="s">
        <v>18</v>
      </c>
      <c r="B443" s="304" t="s">
        <v>325</v>
      </c>
      <c r="C443" s="305" t="s">
        <v>26</v>
      </c>
      <c r="D443" s="306" t="s">
        <v>19</v>
      </c>
      <c r="E443" s="307" t="s">
        <v>19</v>
      </c>
      <c r="F443" s="308" t="s">
        <v>326</v>
      </c>
      <c r="G443" s="309">
        <v>0</v>
      </c>
      <c r="H443" s="310">
        <f t="shared" si="189"/>
        <v>41</v>
      </c>
      <c r="I443" s="309">
        <f t="shared" si="182"/>
        <v>41</v>
      </c>
      <c r="J443" s="311"/>
      <c r="K443" s="244">
        <f t="shared" si="183"/>
        <v>41</v>
      </c>
      <c r="L443" s="244">
        <v>0</v>
      </c>
      <c r="M443" s="244">
        <f t="shared" si="181"/>
        <v>41</v>
      </c>
      <c r="N443" s="274">
        <v>0</v>
      </c>
      <c r="O443" s="274">
        <f t="shared" si="179"/>
        <v>41</v>
      </c>
      <c r="P443" s="274">
        <v>0</v>
      </c>
      <c r="Q443" s="274">
        <f t="shared" si="180"/>
        <v>41</v>
      </c>
      <c r="R443" s="16"/>
      <c r="S443" s="13"/>
      <c r="T443" s="13"/>
      <c r="U443" s="13"/>
      <c r="V443" s="13"/>
    </row>
    <row r="444" spans="1:22" s="12" customFormat="1" ht="13" hidden="1" thickBot="1" x14ac:dyDescent="0.3">
      <c r="A444" s="312"/>
      <c r="B444" s="313"/>
      <c r="C444" s="314"/>
      <c r="D444" s="315">
        <v>3419</v>
      </c>
      <c r="E444" s="316">
        <v>5222</v>
      </c>
      <c r="F444" s="317" t="s">
        <v>30</v>
      </c>
      <c r="G444" s="318">
        <v>0</v>
      </c>
      <c r="H444" s="319">
        <v>41</v>
      </c>
      <c r="I444" s="318">
        <f t="shared" si="182"/>
        <v>41</v>
      </c>
      <c r="J444" s="311"/>
      <c r="K444" s="271">
        <f t="shared" si="183"/>
        <v>41</v>
      </c>
      <c r="L444" s="271">
        <v>0</v>
      </c>
      <c r="M444" s="271">
        <f t="shared" si="181"/>
        <v>41</v>
      </c>
      <c r="N444" s="274">
        <v>0</v>
      </c>
      <c r="O444" s="274">
        <f t="shared" si="179"/>
        <v>41</v>
      </c>
      <c r="P444" s="274">
        <v>0</v>
      </c>
      <c r="Q444" s="274">
        <f t="shared" si="180"/>
        <v>41</v>
      </c>
      <c r="R444" s="16"/>
      <c r="S444" s="13"/>
      <c r="T444" s="13"/>
      <c r="U444" s="13"/>
      <c r="V444" s="13"/>
    </row>
    <row r="445" spans="1:22" s="12" customFormat="1" ht="23" hidden="1" x14ac:dyDescent="0.25">
      <c r="A445" s="303" t="s">
        <v>18</v>
      </c>
      <c r="B445" s="304" t="s">
        <v>327</v>
      </c>
      <c r="C445" s="305" t="s">
        <v>26</v>
      </c>
      <c r="D445" s="306" t="s">
        <v>19</v>
      </c>
      <c r="E445" s="307" t="s">
        <v>19</v>
      </c>
      <c r="F445" s="308" t="s">
        <v>328</v>
      </c>
      <c r="G445" s="309">
        <v>0</v>
      </c>
      <c r="H445" s="310">
        <f t="shared" si="189"/>
        <v>29</v>
      </c>
      <c r="I445" s="309">
        <f t="shared" si="182"/>
        <v>29</v>
      </c>
      <c r="J445" s="311"/>
      <c r="K445" s="244">
        <f t="shared" si="183"/>
        <v>29</v>
      </c>
      <c r="L445" s="244">
        <v>0</v>
      </c>
      <c r="M445" s="244">
        <f t="shared" si="181"/>
        <v>29</v>
      </c>
      <c r="N445" s="274">
        <v>0</v>
      </c>
      <c r="O445" s="274">
        <f t="shared" si="179"/>
        <v>29</v>
      </c>
      <c r="P445" s="274">
        <v>0</v>
      </c>
      <c r="Q445" s="274">
        <f t="shared" si="180"/>
        <v>29</v>
      </c>
      <c r="R445" s="16"/>
      <c r="S445" s="13"/>
      <c r="T445" s="13"/>
      <c r="U445" s="13"/>
      <c r="V445" s="13"/>
    </row>
    <row r="446" spans="1:22" s="12" customFormat="1" ht="13" hidden="1" thickBot="1" x14ac:dyDescent="0.3">
      <c r="A446" s="312"/>
      <c r="B446" s="313"/>
      <c r="C446" s="314"/>
      <c r="D446" s="315">
        <v>3419</v>
      </c>
      <c r="E446" s="316">
        <v>5222</v>
      </c>
      <c r="F446" s="317" t="s">
        <v>30</v>
      </c>
      <c r="G446" s="318">
        <v>0</v>
      </c>
      <c r="H446" s="319">
        <v>29</v>
      </c>
      <c r="I446" s="318">
        <f t="shared" si="182"/>
        <v>29</v>
      </c>
      <c r="J446" s="311"/>
      <c r="K446" s="271">
        <f t="shared" si="183"/>
        <v>29</v>
      </c>
      <c r="L446" s="271">
        <v>0</v>
      </c>
      <c r="M446" s="271">
        <f t="shared" si="181"/>
        <v>29</v>
      </c>
      <c r="N446" s="274">
        <v>0</v>
      </c>
      <c r="O446" s="274">
        <f t="shared" si="179"/>
        <v>29</v>
      </c>
      <c r="P446" s="274">
        <v>0</v>
      </c>
      <c r="Q446" s="274">
        <f t="shared" si="180"/>
        <v>29</v>
      </c>
      <c r="R446" s="16"/>
      <c r="S446" s="13"/>
      <c r="T446" s="13"/>
      <c r="U446" s="13"/>
      <c r="V446" s="13"/>
    </row>
    <row r="447" spans="1:22" s="12" customFormat="1" ht="23" hidden="1" x14ac:dyDescent="0.25">
      <c r="A447" s="303" t="s">
        <v>18</v>
      </c>
      <c r="B447" s="304" t="s">
        <v>329</v>
      </c>
      <c r="C447" s="305" t="s">
        <v>26</v>
      </c>
      <c r="D447" s="306" t="s">
        <v>19</v>
      </c>
      <c r="E447" s="307" t="s">
        <v>19</v>
      </c>
      <c r="F447" s="308" t="s">
        <v>330</v>
      </c>
      <c r="G447" s="309">
        <v>0</v>
      </c>
      <c r="H447" s="310">
        <f t="shared" si="189"/>
        <v>28</v>
      </c>
      <c r="I447" s="309">
        <f t="shared" si="182"/>
        <v>28</v>
      </c>
      <c r="J447" s="311"/>
      <c r="K447" s="244">
        <f t="shared" si="183"/>
        <v>28</v>
      </c>
      <c r="L447" s="244">
        <v>0</v>
      </c>
      <c r="M447" s="244">
        <f t="shared" si="181"/>
        <v>28</v>
      </c>
      <c r="N447" s="274">
        <v>0</v>
      </c>
      <c r="O447" s="274">
        <f t="shared" si="179"/>
        <v>28</v>
      </c>
      <c r="P447" s="274">
        <v>0</v>
      </c>
      <c r="Q447" s="274">
        <f t="shared" si="180"/>
        <v>28</v>
      </c>
      <c r="R447" s="16"/>
      <c r="S447" s="13"/>
      <c r="T447" s="13"/>
      <c r="U447" s="13"/>
      <c r="V447" s="13"/>
    </row>
    <row r="448" spans="1:22" s="12" customFormat="1" ht="13" hidden="1" thickBot="1" x14ac:dyDescent="0.3">
      <c r="A448" s="312"/>
      <c r="B448" s="313"/>
      <c r="C448" s="314"/>
      <c r="D448" s="315">
        <v>3419</v>
      </c>
      <c r="E448" s="316">
        <v>5222</v>
      </c>
      <c r="F448" s="317" t="s">
        <v>30</v>
      </c>
      <c r="G448" s="318">
        <v>0</v>
      </c>
      <c r="H448" s="319">
        <v>28</v>
      </c>
      <c r="I448" s="318">
        <f t="shared" si="182"/>
        <v>28</v>
      </c>
      <c r="J448" s="311"/>
      <c r="K448" s="271">
        <f t="shared" si="183"/>
        <v>28</v>
      </c>
      <c r="L448" s="271">
        <v>0</v>
      </c>
      <c r="M448" s="271">
        <f t="shared" si="181"/>
        <v>28</v>
      </c>
      <c r="N448" s="274">
        <v>0</v>
      </c>
      <c r="O448" s="274">
        <f t="shared" si="179"/>
        <v>28</v>
      </c>
      <c r="P448" s="274">
        <v>0</v>
      </c>
      <c r="Q448" s="274">
        <f t="shared" si="180"/>
        <v>28</v>
      </c>
      <c r="R448" s="16"/>
      <c r="S448" s="13"/>
      <c r="T448" s="13"/>
      <c r="U448" s="13"/>
      <c r="V448" s="13"/>
    </row>
    <row r="449" spans="1:22" s="12" customFormat="1" ht="23" hidden="1" x14ac:dyDescent="0.25">
      <c r="A449" s="303" t="s">
        <v>18</v>
      </c>
      <c r="B449" s="304" t="s">
        <v>331</v>
      </c>
      <c r="C449" s="305" t="s">
        <v>61</v>
      </c>
      <c r="D449" s="306" t="s">
        <v>19</v>
      </c>
      <c r="E449" s="307" t="s">
        <v>19</v>
      </c>
      <c r="F449" s="308" t="s">
        <v>332</v>
      </c>
      <c r="G449" s="309">
        <v>0</v>
      </c>
      <c r="H449" s="310">
        <f t="shared" si="189"/>
        <v>10</v>
      </c>
      <c r="I449" s="309">
        <f t="shared" si="182"/>
        <v>10</v>
      </c>
      <c r="J449" s="311"/>
      <c r="K449" s="244">
        <f t="shared" si="183"/>
        <v>10</v>
      </c>
      <c r="L449" s="244">
        <v>0</v>
      </c>
      <c r="M449" s="244">
        <f t="shared" si="181"/>
        <v>10</v>
      </c>
      <c r="N449" s="274">
        <v>0</v>
      </c>
      <c r="O449" s="274">
        <f t="shared" si="179"/>
        <v>10</v>
      </c>
      <c r="P449" s="274">
        <v>0</v>
      </c>
      <c r="Q449" s="274">
        <f t="shared" si="180"/>
        <v>10</v>
      </c>
      <c r="R449" s="16"/>
      <c r="S449" s="13"/>
      <c r="T449" s="13"/>
      <c r="U449" s="13"/>
      <c r="V449" s="13"/>
    </row>
    <row r="450" spans="1:22" s="12" customFormat="1" ht="13" hidden="1" thickBot="1" x14ac:dyDescent="0.3">
      <c r="A450" s="312"/>
      <c r="B450" s="313"/>
      <c r="C450" s="314"/>
      <c r="D450" s="315">
        <v>3419</v>
      </c>
      <c r="E450" s="316">
        <v>5321</v>
      </c>
      <c r="F450" s="317" t="s">
        <v>34</v>
      </c>
      <c r="G450" s="318">
        <v>0</v>
      </c>
      <c r="H450" s="319">
        <v>10</v>
      </c>
      <c r="I450" s="318">
        <f t="shared" si="182"/>
        <v>10</v>
      </c>
      <c r="J450" s="311"/>
      <c r="K450" s="271">
        <f t="shared" si="183"/>
        <v>10</v>
      </c>
      <c r="L450" s="271">
        <v>0</v>
      </c>
      <c r="M450" s="271">
        <f t="shared" si="181"/>
        <v>10</v>
      </c>
      <c r="N450" s="274">
        <v>0</v>
      </c>
      <c r="O450" s="274">
        <f t="shared" si="179"/>
        <v>10</v>
      </c>
      <c r="P450" s="274">
        <v>0</v>
      </c>
      <c r="Q450" s="274">
        <f t="shared" si="180"/>
        <v>10</v>
      </c>
      <c r="R450" s="16"/>
      <c r="S450" s="13"/>
      <c r="T450" s="13"/>
      <c r="U450" s="13"/>
      <c r="V450" s="13"/>
    </row>
    <row r="451" spans="1:22" s="12" customFormat="1" ht="23" hidden="1" x14ac:dyDescent="0.25">
      <c r="A451" s="303" t="s">
        <v>18</v>
      </c>
      <c r="B451" s="304" t="s">
        <v>333</v>
      </c>
      <c r="C451" s="305" t="s">
        <v>26</v>
      </c>
      <c r="D451" s="306" t="s">
        <v>19</v>
      </c>
      <c r="E451" s="307" t="s">
        <v>19</v>
      </c>
      <c r="F451" s="308" t="s">
        <v>334</v>
      </c>
      <c r="G451" s="309">
        <v>0</v>
      </c>
      <c r="H451" s="310">
        <f t="shared" si="189"/>
        <v>27</v>
      </c>
      <c r="I451" s="309">
        <f t="shared" si="182"/>
        <v>27</v>
      </c>
      <c r="J451" s="311"/>
      <c r="K451" s="244">
        <f t="shared" si="183"/>
        <v>27</v>
      </c>
      <c r="L451" s="244">
        <v>0</v>
      </c>
      <c r="M451" s="244">
        <f t="shared" si="181"/>
        <v>27</v>
      </c>
      <c r="N451" s="274">
        <v>0</v>
      </c>
      <c r="O451" s="274">
        <f t="shared" si="179"/>
        <v>27</v>
      </c>
      <c r="P451" s="274">
        <v>0</v>
      </c>
      <c r="Q451" s="274">
        <f t="shared" si="180"/>
        <v>27</v>
      </c>
      <c r="R451" s="16"/>
      <c r="S451" s="13"/>
      <c r="T451" s="13"/>
      <c r="U451" s="13"/>
      <c r="V451" s="13"/>
    </row>
    <row r="452" spans="1:22" s="12" customFormat="1" ht="13" hidden="1" thickBot="1" x14ac:dyDescent="0.3">
      <c r="A452" s="312"/>
      <c r="B452" s="313"/>
      <c r="C452" s="314"/>
      <c r="D452" s="315">
        <v>3419</v>
      </c>
      <c r="E452" s="316">
        <v>5222</v>
      </c>
      <c r="F452" s="317" t="s">
        <v>30</v>
      </c>
      <c r="G452" s="318">
        <v>0</v>
      </c>
      <c r="H452" s="319">
        <v>27</v>
      </c>
      <c r="I452" s="318">
        <f t="shared" si="182"/>
        <v>27</v>
      </c>
      <c r="J452" s="311"/>
      <c r="K452" s="271">
        <f t="shared" si="183"/>
        <v>27</v>
      </c>
      <c r="L452" s="271">
        <v>0</v>
      </c>
      <c r="M452" s="271">
        <f t="shared" si="181"/>
        <v>27</v>
      </c>
      <c r="N452" s="274">
        <v>0</v>
      </c>
      <c r="O452" s="274">
        <f t="shared" si="179"/>
        <v>27</v>
      </c>
      <c r="P452" s="274">
        <v>0</v>
      </c>
      <c r="Q452" s="274">
        <f t="shared" si="180"/>
        <v>27</v>
      </c>
      <c r="R452" s="16"/>
      <c r="S452" s="13"/>
      <c r="T452" s="13"/>
      <c r="U452" s="13"/>
      <c r="V452" s="13"/>
    </row>
    <row r="453" spans="1:22" s="12" customFormat="1" hidden="1" x14ac:dyDescent="0.25">
      <c r="A453" s="303" t="s">
        <v>18</v>
      </c>
      <c r="B453" s="304" t="s">
        <v>335</v>
      </c>
      <c r="C453" s="305" t="s">
        <v>26</v>
      </c>
      <c r="D453" s="306" t="s">
        <v>19</v>
      </c>
      <c r="E453" s="307" t="s">
        <v>19</v>
      </c>
      <c r="F453" s="308" t="s">
        <v>336</v>
      </c>
      <c r="G453" s="309">
        <v>0</v>
      </c>
      <c r="H453" s="310">
        <f t="shared" si="189"/>
        <v>13</v>
      </c>
      <c r="I453" s="309">
        <f t="shared" si="182"/>
        <v>13</v>
      </c>
      <c r="J453" s="311"/>
      <c r="K453" s="244">
        <f t="shared" si="183"/>
        <v>13</v>
      </c>
      <c r="L453" s="244">
        <v>0</v>
      </c>
      <c r="M453" s="244">
        <f t="shared" si="181"/>
        <v>13</v>
      </c>
      <c r="N453" s="274">
        <v>0</v>
      </c>
      <c r="O453" s="274">
        <f t="shared" si="179"/>
        <v>13</v>
      </c>
      <c r="P453" s="274">
        <v>0</v>
      </c>
      <c r="Q453" s="274">
        <f t="shared" si="180"/>
        <v>13</v>
      </c>
      <c r="R453" s="16"/>
      <c r="S453" s="13"/>
      <c r="T453" s="13"/>
      <c r="U453" s="13"/>
      <c r="V453" s="13"/>
    </row>
    <row r="454" spans="1:22" s="12" customFormat="1" ht="13" hidden="1" thickBot="1" x14ac:dyDescent="0.3">
      <c r="A454" s="312"/>
      <c r="B454" s="313"/>
      <c r="C454" s="314"/>
      <c r="D454" s="315">
        <v>3419</v>
      </c>
      <c r="E454" s="316">
        <v>5222</v>
      </c>
      <c r="F454" s="317" t="s">
        <v>30</v>
      </c>
      <c r="G454" s="318">
        <v>0</v>
      </c>
      <c r="H454" s="319">
        <v>13</v>
      </c>
      <c r="I454" s="318">
        <f t="shared" si="182"/>
        <v>13</v>
      </c>
      <c r="J454" s="311"/>
      <c r="K454" s="271">
        <f t="shared" si="183"/>
        <v>13</v>
      </c>
      <c r="L454" s="271">
        <v>0</v>
      </c>
      <c r="M454" s="271">
        <f t="shared" si="181"/>
        <v>13</v>
      </c>
      <c r="N454" s="274">
        <v>0</v>
      </c>
      <c r="O454" s="274">
        <f t="shared" si="179"/>
        <v>13</v>
      </c>
      <c r="P454" s="274">
        <v>0</v>
      </c>
      <c r="Q454" s="274">
        <f t="shared" si="180"/>
        <v>13</v>
      </c>
      <c r="R454" s="16"/>
      <c r="S454" s="13"/>
      <c r="T454" s="13"/>
      <c r="U454" s="13"/>
      <c r="V454" s="13"/>
    </row>
    <row r="455" spans="1:22" s="12" customFormat="1" ht="23" hidden="1" x14ac:dyDescent="0.25">
      <c r="A455" s="303" t="s">
        <v>18</v>
      </c>
      <c r="B455" s="304" t="s">
        <v>337</v>
      </c>
      <c r="C455" s="305" t="s">
        <v>26</v>
      </c>
      <c r="D455" s="306" t="s">
        <v>19</v>
      </c>
      <c r="E455" s="307" t="s">
        <v>19</v>
      </c>
      <c r="F455" s="308" t="s">
        <v>338</v>
      </c>
      <c r="G455" s="309">
        <v>0</v>
      </c>
      <c r="H455" s="310">
        <f t="shared" si="189"/>
        <v>11</v>
      </c>
      <c r="I455" s="309">
        <f t="shared" si="182"/>
        <v>11</v>
      </c>
      <c r="J455" s="311"/>
      <c r="K455" s="244">
        <f t="shared" si="183"/>
        <v>11</v>
      </c>
      <c r="L455" s="244">
        <v>0</v>
      </c>
      <c r="M455" s="244">
        <f t="shared" si="181"/>
        <v>11</v>
      </c>
      <c r="N455" s="274">
        <v>0</v>
      </c>
      <c r="O455" s="274">
        <f t="shared" si="179"/>
        <v>11</v>
      </c>
      <c r="P455" s="274">
        <v>0</v>
      </c>
      <c r="Q455" s="274">
        <f t="shared" si="180"/>
        <v>11</v>
      </c>
      <c r="R455" s="16"/>
      <c r="S455" s="13"/>
      <c r="T455" s="13"/>
      <c r="U455" s="13"/>
      <c r="V455" s="13"/>
    </row>
    <row r="456" spans="1:22" s="12" customFormat="1" ht="13" hidden="1" thickBot="1" x14ac:dyDescent="0.3">
      <c r="A456" s="312"/>
      <c r="B456" s="313"/>
      <c r="C456" s="314"/>
      <c r="D456" s="315">
        <v>3419</v>
      </c>
      <c r="E456" s="316">
        <v>5222</v>
      </c>
      <c r="F456" s="317" t="s">
        <v>30</v>
      </c>
      <c r="G456" s="318">
        <v>0</v>
      </c>
      <c r="H456" s="319">
        <v>11</v>
      </c>
      <c r="I456" s="318">
        <f t="shared" si="182"/>
        <v>11</v>
      </c>
      <c r="J456" s="311"/>
      <c r="K456" s="271">
        <f t="shared" si="183"/>
        <v>11</v>
      </c>
      <c r="L456" s="271">
        <v>0</v>
      </c>
      <c r="M456" s="271">
        <f t="shared" si="181"/>
        <v>11</v>
      </c>
      <c r="N456" s="274">
        <v>0</v>
      </c>
      <c r="O456" s="274">
        <f t="shared" si="179"/>
        <v>11</v>
      </c>
      <c r="P456" s="274">
        <v>0</v>
      </c>
      <c r="Q456" s="274">
        <f t="shared" si="180"/>
        <v>11</v>
      </c>
      <c r="R456" s="16"/>
      <c r="S456" s="13"/>
      <c r="T456" s="13"/>
      <c r="U456" s="13"/>
      <c r="V456" s="13"/>
    </row>
    <row r="457" spans="1:22" s="12" customFormat="1" ht="23" hidden="1" x14ac:dyDescent="0.25">
      <c r="A457" s="303" t="s">
        <v>18</v>
      </c>
      <c r="B457" s="304" t="s">
        <v>339</v>
      </c>
      <c r="C457" s="305" t="s">
        <v>26</v>
      </c>
      <c r="D457" s="306" t="s">
        <v>19</v>
      </c>
      <c r="E457" s="307" t="s">
        <v>19</v>
      </c>
      <c r="F457" s="308" t="s">
        <v>340</v>
      </c>
      <c r="G457" s="309">
        <v>0</v>
      </c>
      <c r="H457" s="310">
        <f t="shared" si="189"/>
        <v>11</v>
      </c>
      <c r="I457" s="309">
        <f t="shared" si="182"/>
        <v>11</v>
      </c>
      <c r="J457" s="311"/>
      <c r="K457" s="244">
        <f t="shared" si="183"/>
        <v>11</v>
      </c>
      <c r="L457" s="244">
        <v>0</v>
      </c>
      <c r="M457" s="244">
        <f t="shared" si="181"/>
        <v>11</v>
      </c>
      <c r="N457" s="274">
        <v>0</v>
      </c>
      <c r="O457" s="274">
        <f t="shared" ref="O457:O520" si="190">+M457+N457</f>
        <v>11</v>
      </c>
      <c r="P457" s="274">
        <v>0</v>
      </c>
      <c r="Q457" s="274">
        <f t="shared" si="180"/>
        <v>11</v>
      </c>
      <c r="R457" s="16"/>
      <c r="S457" s="13"/>
      <c r="T457" s="13"/>
      <c r="U457" s="13"/>
      <c r="V457" s="13"/>
    </row>
    <row r="458" spans="1:22" s="12" customFormat="1" ht="13" hidden="1" thickBot="1" x14ac:dyDescent="0.3">
      <c r="A458" s="312"/>
      <c r="B458" s="313"/>
      <c r="C458" s="314"/>
      <c r="D458" s="315">
        <v>3419</v>
      </c>
      <c r="E458" s="316">
        <v>5222</v>
      </c>
      <c r="F458" s="317" t="s">
        <v>30</v>
      </c>
      <c r="G458" s="318">
        <v>0</v>
      </c>
      <c r="H458" s="319">
        <v>11</v>
      </c>
      <c r="I458" s="318">
        <f t="shared" si="182"/>
        <v>11</v>
      </c>
      <c r="J458" s="311"/>
      <c r="K458" s="271">
        <f t="shared" si="183"/>
        <v>11</v>
      </c>
      <c r="L458" s="271">
        <v>0</v>
      </c>
      <c r="M458" s="271">
        <f t="shared" si="181"/>
        <v>11</v>
      </c>
      <c r="N458" s="274">
        <v>0</v>
      </c>
      <c r="O458" s="274">
        <f t="shared" si="190"/>
        <v>11</v>
      </c>
      <c r="P458" s="274">
        <v>0</v>
      </c>
      <c r="Q458" s="274">
        <f t="shared" ref="Q458:Q521" si="191">+O458+P458</f>
        <v>11</v>
      </c>
      <c r="R458" s="16"/>
      <c r="S458" s="13"/>
      <c r="T458" s="13"/>
      <c r="U458" s="13"/>
      <c r="V458" s="13"/>
    </row>
    <row r="459" spans="1:22" s="12" customFormat="1" ht="23" hidden="1" x14ac:dyDescent="0.25">
      <c r="A459" s="303" t="s">
        <v>18</v>
      </c>
      <c r="B459" s="304" t="s">
        <v>341</v>
      </c>
      <c r="C459" s="305" t="s">
        <v>26</v>
      </c>
      <c r="D459" s="306" t="s">
        <v>19</v>
      </c>
      <c r="E459" s="307" t="s">
        <v>19</v>
      </c>
      <c r="F459" s="308" t="s">
        <v>342</v>
      </c>
      <c r="G459" s="309">
        <v>0</v>
      </c>
      <c r="H459" s="310">
        <f t="shared" si="189"/>
        <v>18</v>
      </c>
      <c r="I459" s="309">
        <f t="shared" si="182"/>
        <v>18</v>
      </c>
      <c r="J459" s="311"/>
      <c r="K459" s="244">
        <f t="shared" si="183"/>
        <v>18</v>
      </c>
      <c r="L459" s="244">
        <v>0</v>
      </c>
      <c r="M459" s="244">
        <f t="shared" si="181"/>
        <v>18</v>
      </c>
      <c r="N459" s="274">
        <v>0</v>
      </c>
      <c r="O459" s="274">
        <f t="shared" si="190"/>
        <v>18</v>
      </c>
      <c r="P459" s="274">
        <v>0</v>
      </c>
      <c r="Q459" s="274">
        <f t="shared" si="191"/>
        <v>18</v>
      </c>
      <c r="R459" s="16"/>
      <c r="S459" s="13"/>
      <c r="T459" s="13"/>
      <c r="U459" s="13"/>
      <c r="V459" s="13"/>
    </row>
    <row r="460" spans="1:22" s="12" customFormat="1" ht="13" hidden="1" thickBot="1" x14ac:dyDescent="0.3">
      <c r="A460" s="312"/>
      <c r="B460" s="313"/>
      <c r="C460" s="314"/>
      <c r="D460" s="315">
        <v>3419</v>
      </c>
      <c r="E460" s="316">
        <v>5222</v>
      </c>
      <c r="F460" s="317" t="s">
        <v>30</v>
      </c>
      <c r="G460" s="318">
        <v>0</v>
      </c>
      <c r="H460" s="319">
        <v>18</v>
      </c>
      <c r="I460" s="318">
        <f t="shared" si="182"/>
        <v>18</v>
      </c>
      <c r="J460" s="311"/>
      <c r="K460" s="271">
        <f t="shared" si="183"/>
        <v>18</v>
      </c>
      <c r="L460" s="271">
        <v>0</v>
      </c>
      <c r="M460" s="271">
        <f t="shared" si="181"/>
        <v>18</v>
      </c>
      <c r="N460" s="274">
        <v>0</v>
      </c>
      <c r="O460" s="274">
        <f t="shared" si="190"/>
        <v>18</v>
      </c>
      <c r="P460" s="274">
        <v>0</v>
      </c>
      <c r="Q460" s="274">
        <f t="shared" si="191"/>
        <v>18</v>
      </c>
      <c r="R460" s="16"/>
      <c r="S460" s="13"/>
      <c r="T460" s="13"/>
      <c r="U460" s="13"/>
      <c r="V460" s="13"/>
    </row>
    <row r="461" spans="1:22" s="12" customFormat="1" ht="23" hidden="1" x14ac:dyDescent="0.25">
      <c r="A461" s="303" t="s">
        <v>18</v>
      </c>
      <c r="B461" s="304" t="s">
        <v>343</v>
      </c>
      <c r="C461" s="305" t="s">
        <v>26</v>
      </c>
      <c r="D461" s="306" t="s">
        <v>19</v>
      </c>
      <c r="E461" s="307" t="s">
        <v>19</v>
      </c>
      <c r="F461" s="308" t="s">
        <v>344</v>
      </c>
      <c r="G461" s="309">
        <v>0</v>
      </c>
      <c r="H461" s="310">
        <f t="shared" si="189"/>
        <v>16</v>
      </c>
      <c r="I461" s="309">
        <f t="shared" si="182"/>
        <v>16</v>
      </c>
      <c r="J461" s="311"/>
      <c r="K461" s="244">
        <f t="shared" si="183"/>
        <v>16</v>
      </c>
      <c r="L461" s="244">
        <v>0</v>
      </c>
      <c r="M461" s="244">
        <f t="shared" si="181"/>
        <v>16</v>
      </c>
      <c r="N461" s="274">
        <v>0</v>
      </c>
      <c r="O461" s="274">
        <f t="shared" si="190"/>
        <v>16</v>
      </c>
      <c r="P461" s="274">
        <v>0</v>
      </c>
      <c r="Q461" s="274">
        <f t="shared" si="191"/>
        <v>16</v>
      </c>
      <c r="R461" s="16"/>
      <c r="S461" s="13"/>
      <c r="T461" s="13"/>
      <c r="U461" s="13"/>
      <c r="V461" s="13"/>
    </row>
    <row r="462" spans="1:22" s="12" customFormat="1" ht="13" hidden="1" thickBot="1" x14ac:dyDescent="0.3">
      <c r="A462" s="312"/>
      <c r="B462" s="313"/>
      <c r="C462" s="314"/>
      <c r="D462" s="315">
        <v>3419</v>
      </c>
      <c r="E462" s="316">
        <v>5222</v>
      </c>
      <c r="F462" s="317" t="s">
        <v>30</v>
      </c>
      <c r="G462" s="318">
        <v>0</v>
      </c>
      <c r="H462" s="319">
        <v>16</v>
      </c>
      <c r="I462" s="318">
        <f t="shared" si="182"/>
        <v>16</v>
      </c>
      <c r="J462" s="311"/>
      <c r="K462" s="271">
        <f t="shared" si="183"/>
        <v>16</v>
      </c>
      <c r="L462" s="271">
        <v>0</v>
      </c>
      <c r="M462" s="271">
        <f t="shared" si="181"/>
        <v>16</v>
      </c>
      <c r="N462" s="274">
        <v>0</v>
      </c>
      <c r="O462" s="274">
        <f t="shared" si="190"/>
        <v>16</v>
      </c>
      <c r="P462" s="274">
        <v>0</v>
      </c>
      <c r="Q462" s="274">
        <f t="shared" si="191"/>
        <v>16</v>
      </c>
      <c r="R462" s="16"/>
      <c r="S462" s="13"/>
      <c r="T462" s="13"/>
      <c r="U462" s="13"/>
      <c r="V462" s="13"/>
    </row>
    <row r="463" spans="1:22" s="12" customFormat="1" ht="23" hidden="1" x14ac:dyDescent="0.25">
      <c r="A463" s="303" t="s">
        <v>18</v>
      </c>
      <c r="B463" s="304" t="s">
        <v>345</v>
      </c>
      <c r="C463" s="305" t="s">
        <v>26</v>
      </c>
      <c r="D463" s="306" t="s">
        <v>19</v>
      </c>
      <c r="E463" s="307" t="s">
        <v>19</v>
      </c>
      <c r="F463" s="308" t="s">
        <v>346</v>
      </c>
      <c r="G463" s="309">
        <v>0</v>
      </c>
      <c r="H463" s="310">
        <f t="shared" si="189"/>
        <v>44</v>
      </c>
      <c r="I463" s="309">
        <f t="shared" si="182"/>
        <v>44</v>
      </c>
      <c r="J463" s="311"/>
      <c r="K463" s="244">
        <f t="shared" si="183"/>
        <v>44</v>
      </c>
      <c r="L463" s="244">
        <v>0</v>
      </c>
      <c r="M463" s="244">
        <f t="shared" si="181"/>
        <v>44</v>
      </c>
      <c r="N463" s="274">
        <v>0</v>
      </c>
      <c r="O463" s="274">
        <f t="shared" si="190"/>
        <v>44</v>
      </c>
      <c r="P463" s="274">
        <v>0</v>
      </c>
      <c r="Q463" s="274">
        <f t="shared" si="191"/>
        <v>44</v>
      </c>
      <c r="R463" s="16"/>
      <c r="S463" s="13"/>
      <c r="T463" s="13"/>
      <c r="U463" s="13"/>
      <c r="V463" s="13"/>
    </row>
    <row r="464" spans="1:22" s="12" customFormat="1" ht="13" hidden="1" thickBot="1" x14ac:dyDescent="0.3">
      <c r="A464" s="312"/>
      <c r="B464" s="313"/>
      <c r="C464" s="314"/>
      <c r="D464" s="315">
        <v>3419</v>
      </c>
      <c r="E464" s="316">
        <v>5222</v>
      </c>
      <c r="F464" s="317" t="s">
        <v>30</v>
      </c>
      <c r="G464" s="318">
        <v>0</v>
      </c>
      <c r="H464" s="319">
        <v>44</v>
      </c>
      <c r="I464" s="318">
        <f t="shared" si="182"/>
        <v>44</v>
      </c>
      <c r="J464" s="311"/>
      <c r="K464" s="271">
        <f t="shared" si="183"/>
        <v>44</v>
      </c>
      <c r="L464" s="271">
        <v>0</v>
      </c>
      <c r="M464" s="271">
        <f t="shared" si="181"/>
        <v>44</v>
      </c>
      <c r="N464" s="274">
        <v>0</v>
      </c>
      <c r="O464" s="274">
        <f t="shared" si="190"/>
        <v>44</v>
      </c>
      <c r="P464" s="274">
        <v>0</v>
      </c>
      <c r="Q464" s="274">
        <f t="shared" si="191"/>
        <v>44</v>
      </c>
      <c r="R464" s="16"/>
      <c r="S464" s="13"/>
      <c r="T464" s="13"/>
      <c r="U464" s="13"/>
      <c r="V464" s="13"/>
    </row>
    <row r="465" spans="1:22" s="12" customFormat="1" ht="23" hidden="1" x14ac:dyDescent="0.25">
      <c r="A465" s="303" t="s">
        <v>18</v>
      </c>
      <c r="B465" s="304" t="s">
        <v>347</v>
      </c>
      <c r="C465" s="305" t="s">
        <v>26</v>
      </c>
      <c r="D465" s="306" t="s">
        <v>19</v>
      </c>
      <c r="E465" s="307" t="s">
        <v>19</v>
      </c>
      <c r="F465" s="308" t="s">
        <v>348</v>
      </c>
      <c r="G465" s="309">
        <v>0</v>
      </c>
      <c r="H465" s="310">
        <f t="shared" si="189"/>
        <v>14</v>
      </c>
      <c r="I465" s="309">
        <f t="shared" si="182"/>
        <v>14</v>
      </c>
      <c r="J465" s="311"/>
      <c r="K465" s="244">
        <f t="shared" si="183"/>
        <v>14</v>
      </c>
      <c r="L465" s="244">
        <v>0</v>
      </c>
      <c r="M465" s="244">
        <f t="shared" si="181"/>
        <v>14</v>
      </c>
      <c r="N465" s="274">
        <v>0</v>
      </c>
      <c r="O465" s="274">
        <f t="shared" si="190"/>
        <v>14</v>
      </c>
      <c r="P465" s="274">
        <v>0</v>
      </c>
      <c r="Q465" s="274">
        <f t="shared" si="191"/>
        <v>14</v>
      </c>
      <c r="R465" s="16"/>
      <c r="S465" s="13"/>
      <c r="T465" s="13"/>
      <c r="U465" s="13"/>
      <c r="V465" s="13"/>
    </row>
    <row r="466" spans="1:22" s="12" customFormat="1" ht="13" hidden="1" thickBot="1" x14ac:dyDescent="0.3">
      <c r="A466" s="312"/>
      <c r="B466" s="313"/>
      <c r="C466" s="314"/>
      <c r="D466" s="315">
        <v>3419</v>
      </c>
      <c r="E466" s="316">
        <v>5222</v>
      </c>
      <c r="F466" s="317" t="s">
        <v>30</v>
      </c>
      <c r="G466" s="318">
        <v>0</v>
      </c>
      <c r="H466" s="319">
        <v>14</v>
      </c>
      <c r="I466" s="318">
        <f t="shared" si="182"/>
        <v>14</v>
      </c>
      <c r="J466" s="311"/>
      <c r="K466" s="271">
        <f t="shared" si="183"/>
        <v>14</v>
      </c>
      <c r="L466" s="271">
        <v>0</v>
      </c>
      <c r="M466" s="271">
        <f t="shared" si="181"/>
        <v>14</v>
      </c>
      <c r="N466" s="274">
        <v>0</v>
      </c>
      <c r="O466" s="274">
        <f t="shared" si="190"/>
        <v>14</v>
      </c>
      <c r="P466" s="274">
        <v>0</v>
      </c>
      <c r="Q466" s="274">
        <f t="shared" si="191"/>
        <v>14</v>
      </c>
      <c r="R466" s="16"/>
      <c r="S466" s="13"/>
      <c r="T466" s="13"/>
      <c r="U466" s="13"/>
      <c r="V466" s="13"/>
    </row>
    <row r="467" spans="1:22" s="12" customFormat="1" ht="23" hidden="1" x14ac:dyDescent="0.25">
      <c r="A467" s="303" t="s">
        <v>18</v>
      </c>
      <c r="B467" s="304" t="s">
        <v>349</v>
      </c>
      <c r="C467" s="305" t="s">
        <v>26</v>
      </c>
      <c r="D467" s="306" t="s">
        <v>19</v>
      </c>
      <c r="E467" s="307" t="s">
        <v>19</v>
      </c>
      <c r="F467" s="308" t="s">
        <v>350</v>
      </c>
      <c r="G467" s="309">
        <v>0</v>
      </c>
      <c r="H467" s="310">
        <f t="shared" si="189"/>
        <v>10</v>
      </c>
      <c r="I467" s="309">
        <f t="shared" si="182"/>
        <v>10</v>
      </c>
      <c r="J467" s="311"/>
      <c r="K467" s="244">
        <f t="shared" si="183"/>
        <v>10</v>
      </c>
      <c r="L467" s="244">
        <v>0</v>
      </c>
      <c r="M467" s="244">
        <f t="shared" si="181"/>
        <v>10</v>
      </c>
      <c r="N467" s="274">
        <v>0</v>
      </c>
      <c r="O467" s="274">
        <f t="shared" si="190"/>
        <v>10</v>
      </c>
      <c r="P467" s="274">
        <v>0</v>
      </c>
      <c r="Q467" s="274">
        <f t="shared" si="191"/>
        <v>10</v>
      </c>
      <c r="R467" s="16"/>
      <c r="S467" s="13"/>
      <c r="T467" s="13"/>
      <c r="U467" s="13"/>
      <c r="V467" s="13"/>
    </row>
    <row r="468" spans="1:22" s="12" customFormat="1" ht="13" hidden="1" thickBot="1" x14ac:dyDescent="0.3">
      <c r="A468" s="312"/>
      <c r="B468" s="313"/>
      <c r="C468" s="314"/>
      <c r="D468" s="315">
        <v>3419</v>
      </c>
      <c r="E468" s="316">
        <v>5222</v>
      </c>
      <c r="F468" s="317" t="s">
        <v>30</v>
      </c>
      <c r="G468" s="318">
        <v>0</v>
      </c>
      <c r="H468" s="319">
        <v>10</v>
      </c>
      <c r="I468" s="318">
        <f t="shared" si="182"/>
        <v>10</v>
      </c>
      <c r="J468" s="311"/>
      <c r="K468" s="271">
        <f t="shared" si="183"/>
        <v>10</v>
      </c>
      <c r="L468" s="271">
        <v>0</v>
      </c>
      <c r="M468" s="271">
        <f t="shared" si="181"/>
        <v>10</v>
      </c>
      <c r="N468" s="274">
        <v>0</v>
      </c>
      <c r="O468" s="274">
        <f t="shared" si="190"/>
        <v>10</v>
      </c>
      <c r="P468" s="274">
        <v>0</v>
      </c>
      <c r="Q468" s="274">
        <f t="shared" si="191"/>
        <v>10</v>
      </c>
      <c r="R468" s="16"/>
      <c r="S468" s="13"/>
      <c r="T468" s="13"/>
      <c r="U468" s="13"/>
      <c r="V468" s="13"/>
    </row>
    <row r="469" spans="1:22" s="12" customFormat="1" ht="23" hidden="1" x14ac:dyDescent="0.25">
      <c r="A469" s="303" t="s">
        <v>18</v>
      </c>
      <c r="B469" s="304" t="s">
        <v>351</v>
      </c>
      <c r="C469" s="305" t="s">
        <v>26</v>
      </c>
      <c r="D469" s="306" t="s">
        <v>19</v>
      </c>
      <c r="E469" s="307" t="s">
        <v>19</v>
      </c>
      <c r="F469" s="308" t="s">
        <v>352</v>
      </c>
      <c r="G469" s="309">
        <v>0</v>
      </c>
      <c r="H469" s="310">
        <f t="shared" si="189"/>
        <v>23</v>
      </c>
      <c r="I469" s="309">
        <f t="shared" si="182"/>
        <v>23</v>
      </c>
      <c r="J469" s="311"/>
      <c r="K469" s="244">
        <f t="shared" si="183"/>
        <v>23</v>
      </c>
      <c r="L469" s="244">
        <v>0</v>
      </c>
      <c r="M469" s="244">
        <f t="shared" si="181"/>
        <v>23</v>
      </c>
      <c r="N469" s="274">
        <v>0</v>
      </c>
      <c r="O469" s="274">
        <f t="shared" si="190"/>
        <v>23</v>
      </c>
      <c r="P469" s="274">
        <v>0</v>
      </c>
      <c r="Q469" s="274">
        <f t="shared" si="191"/>
        <v>23</v>
      </c>
      <c r="R469" s="16"/>
      <c r="S469" s="13"/>
      <c r="T469" s="13"/>
      <c r="U469" s="13"/>
      <c r="V469" s="13"/>
    </row>
    <row r="470" spans="1:22" s="12" customFormat="1" ht="13" hidden="1" thickBot="1" x14ac:dyDescent="0.3">
      <c r="A470" s="312"/>
      <c r="B470" s="313"/>
      <c r="C470" s="314"/>
      <c r="D470" s="315">
        <v>3419</v>
      </c>
      <c r="E470" s="316">
        <v>5222</v>
      </c>
      <c r="F470" s="317" t="s">
        <v>30</v>
      </c>
      <c r="G470" s="318">
        <v>0</v>
      </c>
      <c r="H470" s="319">
        <v>23</v>
      </c>
      <c r="I470" s="318">
        <f t="shared" si="182"/>
        <v>23</v>
      </c>
      <c r="J470" s="311"/>
      <c r="K470" s="271">
        <f t="shared" si="183"/>
        <v>23</v>
      </c>
      <c r="L470" s="271">
        <v>0</v>
      </c>
      <c r="M470" s="271">
        <f t="shared" si="181"/>
        <v>23</v>
      </c>
      <c r="N470" s="274">
        <v>0</v>
      </c>
      <c r="O470" s="274">
        <f t="shared" si="190"/>
        <v>23</v>
      </c>
      <c r="P470" s="274">
        <v>0</v>
      </c>
      <c r="Q470" s="274">
        <f t="shared" si="191"/>
        <v>23</v>
      </c>
      <c r="R470" s="16"/>
      <c r="S470" s="13"/>
      <c r="T470" s="13"/>
      <c r="U470" s="13"/>
      <c r="V470" s="13"/>
    </row>
    <row r="471" spans="1:22" s="12" customFormat="1" ht="23" hidden="1" x14ac:dyDescent="0.25">
      <c r="A471" s="303" t="s">
        <v>18</v>
      </c>
      <c r="B471" s="304" t="s">
        <v>353</v>
      </c>
      <c r="C471" s="305" t="s">
        <v>26</v>
      </c>
      <c r="D471" s="306" t="s">
        <v>19</v>
      </c>
      <c r="E471" s="307" t="s">
        <v>19</v>
      </c>
      <c r="F471" s="308" t="s">
        <v>354</v>
      </c>
      <c r="G471" s="309">
        <v>0</v>
      </c>
      <c r="H471" s="310">
        <f t="shared" si="189"/>
        <v>10</v>
      </c>
      <c r="I471" s="309">
        <f t="shared" si="182"/>
        <v>10</v>
      </c>
      <c r="J471" s="311"/>
      <c r="K471" s="244">
        <f t="shared" si="183"/>
        <v>10</v>
      </c>
      <c r="L471" s="244">
        <v>0</v>
      </c>
      <c r="M471" s="244">
        <f t="shared" si="181"/>
        <v>10</v>
      </c>
      <c r="N471" s="274">
        <v>0</v>
      </c>
      <c r="O471" s="274">
        <f t="shared" si="190"/>
        <v>10</v>
      </c>
      <c r="P471" s="274">
        <v>0</v>
      </c>
      <c r="Q471" s="274">
        <f t="shared" si="191"/>
        <v>10</v>
      </c>
      <c r="R471" s="16"/>
      <c r="S471" s="13"/>
      <c r="T471" s="13"/>
      <c r="U471" s="13"/>
      <c r="V471" s="13"/>
    </row>
    <row r="472" spans="1:22" s="12" customFormat="1" ht="13" hidden="1" thickBot="1" x14ac:dyDescent="0.3">
      <c r="A472" s="312"/>
      <c r="B472" s="313"/>
      <c r="C472" s="314"/>
      <c r="D472" s="315">
        <v>3419</v>
      </c>
      <c r="E472" s="316">
        <v>5222</v>
      </c>
      <c r="F472" s="317" t="s">
        <v>30</v>
      </c>
      <c r="G472" s="318">
        <v>0</v>
      </c>
      <c r="H472" s="319">
        <v>10</v>
      </c>
      <c r="I472" s="318">
        <f t="shared" si="182"/>
        <v>10</v>
      </c>
      <c r="J472" s="311"/>
      <c r="K472" s="271">
        <f t="shared" si="183"/>
        <v>10</v>
      </c>
      <c r="L472" s="271">
        <v>0</v>
      </c>
      <c r="M472" s="271">
        <f t="shared" si="181"/>
        <v>10</v>
      </c>
      <c r="N472" s="274">
        <v>0</v>
      </c>
      <c r="O472" s="274">
        <f t="shared" si="190"/>
        <v>10</v>
      </c>
      <c r="P472" s="274">
        <v>0</v>
      </c>
      <c r="Q472" s="274">
        <f t="shared" si="191"/>
        <v>10</v>
      </c>
      <c r="R472" s="16"/>
      <c r="S472" s="13"/>
      <c r="T472" s="13"/>
      <c r="U472" s="13"/>
      <c r="V472" s="13"/>
    </row>
    <row r="473" spans="1:22" s="12" customFormat="1" ht="34.5" hidden="1" x14ac:dyDescent="0.25">
      <c r="A473" s="303" t="s">
        <v>18</v>
      </c>
      <c r="B473" s="304" t="s">
        <v>355</v>
      </c>
      <c r="C473" s="305" t="s">
        <v>26</v>
      </c>
      <c r="D473" s="306" t="s">
        <v>19</v>
      </c>
      <c r="E473" s="307" t="s">
        <v>19</v>
      </c>
      <c r="F473" s="308" t="s">
        <v>356</v>
      </c>
      <c r="G473" s="309">
        <v>0</v>
      </c>
      <c r="H473" s="310">
        <f t="shared" si="189"/>
        <v>22</v>
      </c>
      <c r="I473" s="309">
        <f t="shared" si="182"/>
        <v>22</v>
      </c>
      <c r="J473" s="311"/>
      <c r="K473" s="244">
        <f t="shared" si="183"/>
        <v>22</v>
      </c>
      <c r="L473" s="244">
        <v>0</v>
      </c>
      <c r="M473" s="244">
        <f t="shared" si="181"/>
        <v>22</v>
      </c>
      <c r="N473" s="274">
        <v>0</v>
      </c>
      <c r="O473" s="274">
        <f t="shared" si="190"/>
        <v>22</v>
      </c>
      <c r="P473" s="274">
        <v>0</v>
      </c>
      <c r="Q473" s="274">
        <f t="shared" si="191"/>
        <v>22</v>
      </c>
      <c r="R473" s="16"/>
      <c r="S473" s="13"/>
      <c r="T473" s="13"/>
      <c r="U473" s="13"/>
      <c r="V473" s="13"/>
    </row>
    <row r="474" spans="1:22" s="12" customFormat="1" ht="13" hidden="1" thickBot="1" x14ac:dyDescent="0.3">
      <c r="A474" s="312"/>
      <c r="B474" s="313"/>
      <c r="C474" s="314"/>
      <c r="D474" s="315">
        <v>3419</v>
      </c>
      <c r="E474" s="316">
        <v>5222</v>
      </c>
      <c r="F474" s="317" t="s">
        <v>30</v>
      </c>
      <c r="G474" s="318">
        <v>0</v>
      </c>
      <c r="H474" s="319">
        <v>22</v>
      </c>
      <c r="I474" s="318">
        <f t="shared" si="182"/>
        <v>22</v>
      </c>
      <c r="J474" s="311"/>
      <c r="K474" s="271">
        <f t="shared" si="183"/>
        <v>22</v>
      </c>
      <c r="L474" s="271">
        <v>0</v>
      </c>
      <c r="M474" s="271">
        <f t="shared" si="181"/>
        <v>22</v>
      </c>
      <c r="N474" s="274">
        <v>0</v>
      </c>
      <c r="O474" s="274">
        <f t="shared" si="190"/>
        <v>22</v>
      </c>
      <c r="P474" s="274">
        <v>0</v>
      </c>
      <c r="Q474" s="274">
        <f t="shared" si="191"/>
        <v>22</v>
      </c>
      <c r="R474" s="16"/>
      <c r="S474" s="13"/>
      <c r="T474" s="13"/>
      <c r="U474" s="13"/>
      <c r="V474" s="13"/>
    </row>
    <row r="475" spans="1:22" s="12" customFormat="1" ht="23" hidden="1" x14ac:dyDescent="0.25">
      <c r="A475" s="303" t="s">
        <v>18</v>
      </c>
      <c r="B475" s="304" t="s">
        <v>357</v>
      </c>
      <c r="C475" s="305" t="s">
        <v>358</v>
      </c>
      <c r="D475" s="306" t="s">
        <v>19</v>
      </c>
      <c r="E475" s="307" t="s">
        <v>19</v>
      </c>
      <c r="F475" s="308" t="s">
        <v>359</v>
      </c>
      <c r="G475" s="309">
        <v>0</v>
      </c>
      <c r="H475" s="310">
        <f t="shared" si="189"/>
        <v>24</v>
      </c>
      <c r="I475" s="309">
        <f t="shared" si="182"/>
        <v>24</v>
      </c>
      <c r="J475" s="311"/>
      <c r="K475" s="244">
        <f t="shared" si="183"/>
        <v>24</v>
      </c>
      <c r="L475" s="244">
        <v>0</v>
      </c>
      <c r="M475" s="244">
        <f t="shared" si="181"/>
        <v>24</v>
      </c>
      <c r="N475" s="274">
        <v>0</v>
      </c>
      <c r="O475" s="274">
        <f t="shared" si="190"/>
        <v>24</v>
      </c>
      <c r="P475" s="274">
        <v>0</v>
      </c>
      <c r="Q475" s="274">
        <f t="shared" si="191"/>
        <v>24</v>
      </c>
      <c r="R475" s="16"/>
      <c r="S475" s="13"/>
      <c r="T475" s="13"/>
      <c r="U475" s="13"/>
      <c r="V475" s="13"/>
    </row>
    <row r="476" spans="1:22" s="12" customFormat="1" ht="13" hidden="1" thickBot="1" x14ac:dyDescent="0.3">
      <c r="A476" s="312"/>
      <c r="B476" s="313"/>
      <c r="C476" s="314"/>
      <c r="D476" s="315">
        <v>3419</v>
      </c>
      <c r="E476" s="316">
        <v>5321</v>
      </c>
      <c r="F476" s="317" t="s">
        <v>34</v>
      </c>
      <c r="G476" s="318">
        <v>0</v>
      </c>
      <c r="H476" s="319">
        <v>24</v>
      </c>
      <c r="I476" s="318">
        <f t="shared" si="182"/>
        <v>24</v>
      </c>
      <c r="J476" s="311"/>
      <c r="K476" s="271">
        <f t="shared" si="183"/>
        <v>24</v>
      </c>
      <c r="L476" s="271">
        <v>0</v>
      </c>
      <c r="M476" s="271">
        <f t="shared" si="181"/>
        <v>24</v>
      </c>
      <c r="N476" s="274">
        <v>0</v>
      </c>
      <c r="O476" s="274">
        <f t="shared" si="190"/>
        <v>24</v>
      </c>
      <c r="P476" s="274">
        <v>0</v>
      </c>
      <c r="Q476" s="274">
        <f t="shared" si="191"/>
        <v>24</v>
      </c>
      <c r="R476" s="16"/>
      <c r="S476" s="13"/>
      <c r="T476" s="13"/>
      <c r="U476" s="13"/>
      <c r="V476" s="13"/>
    </row>
    <row r="477" spans="1:22" s="12" customFormat="1" hidden="1" x14ac:dyDescent="0.25">
      <c r="A477" s="303" t="s">
        <v>18</v>
      </c>
      <c r="B477" s="304" t="s">
        <v>360</v>
      </c>
      <c r="C477" s="305" t="s">
        <v>26</v>
      </c>
      <c r="D477" s="306" t="s">
        <v>19</v>
      </c>
      <c r="E477" s="307" t="s">
        <v>19</v>
      </c>
      <c r="F477" s="308" t="s">
        <v>361</v>
      </c>
      <c r="G477" s="309">
        <v>0</v>
      </c>
      <c r="H477" s="310">
        <f t="shared" si="189"/>
        <v>22</v>
      </c>
      <c r="I477" s="309">
        <f t="shared" si="182"/>
        <v>22</v>
      </c>
      <c r="J477" s="311"/>
      <c r="K477" s="244">
        <f t="shared" si="183"/>
        <v>22</v>
      </c>
      <c r="L477" s="244">
        <v>0</v>
      </c>
      <c r="M477" s="244">
        <f t="shared" si="181"/>
        <v>22</v>
      </c>
      <c r="N477" s="274">
        <v>0</v>
      </c>
      <c r="O477" s="274">
        <f t="shared" si="190"/>
        <v>22</v>
      </c>
      <c r="P477" s="274">
        <v>0</v>
      </c>
      <c r="Q477" s="274">
        <f t="shared" si="191"/>
        <v>22</v>
      </c>
      <c r="R477" s="16"/>
      <c r="S477" s="13"/>
      <c r="T477" s="13"/>
      <c r="U477" s="13"/>
      <c r="V477" s="13"/>
    </row>
    <row r="478" spans="1:22" s="12" customFormat="1" ht="13" hidden="1" thickBot="1" x14ac:dyDescent="0.3">
      <c r="A478" s="312"/>
      <c r="B478" s="313"/>
      <c r="C478" s="314"/>
      <c r="D478" s="315">
        <v>3419</v>
      </c>
      <c r="E478" s="316">
        <v>5222</v>
      </c>
      <c r="F478" s="317" t="s">
        <v>30</v>
      </c>
      <c r="G478" s="318">
        <v>0</v>
      </c>
      <c r="H478" s="319">
        <v>22</v>
      </c>
      <c r="I478" s="318">
        <f t="shared" si="182"/>
        <v>22</v>
      </c>
      <c r="J478" s="311"/>
      <c r="K478" s="271">
        <f t="shared" si="183"/>
        <v>22</v>
      </c>
      <c r="L478" s="271">
        <v>0</v>
      </c>
      <c r="M478" s="271">
        <f t="shared" si="181"/>
        <v>22</v>
      </c>
      <c r="N478" s="274">
        <v>0</v>
      </c>
      <c r="O478" s="274">
        <f t="shared" si="190"/>
        <v>22</v>
      </c>
      <c r="P478" s="274">
        <v>0</v>
      </c>
      <c r="Q478" s="274">
        <f t="shared" si="191"/>
        <v>22</v>
      </c>
      <c r="R478" s="16"/>
      <c r="S478" s="13"/>
      <c r="T478" s="13"/>
      <c r="U478" s="13"/>
      <c r="V478" s="13"/>
    </row>
    <row r="479" spans="1:22" s="12" customFormat="1" ht="23" hidden="1" x14ac:dyDescent="0.25">
      <c r="A479" s="303" t="s">
        <v>18</v>
      </c>
      <c r="B479" s="304" t="s">
        <v>362</v>
      </c>
      <c r="C479" s="305" t="s">
        <v>26</v>
      </c>
      <c r="D479" s="306" t="s">
        <v>19</v>
      </c>
      <c r="E479" s="307" t="s">
        <v>19</v>
      </c>
      <c r="F479" s="308" t="s">
        <v>363</v>
      </c>
      <c r="G479" s="309">
        <v>0</v>
      </c>
      <c r="H479" s="310">
        <f t="shared" si="189"/>
        <v>32</v>
      </c>
      <c r="I479" s="309">
        <f t="shared" si="182"/>
        <v>32</v>
      </c>
      <c r="J479" s="311"/>
      <c r="K479" s="244">
        <f t="shared" si="183"/>
        <v>32</v>
      </c>
      <c r="L479" s="244">
        <v>0</v>
      </c>
      <c r="M479" s="244">
        <f t="shared" si="181"/>
        <v>32</v>
      </c>
      <c r="N479" s="274">
        <v>0</v>
      </c>
      <c r="O479" s="274">
        <f t="shared" si="190"/>
        <v>32</v>
      </c>
      <c r="P479" s="274">
        <v>0</v>
      </c>
      <c r="Q479" s="274">
        <f t="shared" si="191"/>
        <v>32</v>
      </c>
      <c r="R479" s="16"/>
      <c r="S479" s="13"/>
      <c r="T479" s="13"/>
      <c r="U479" s="13"/>
      <c r="V479" s="13"/>
    </row>
    <row r="480" spans="1:22" s="12" customFormat="1" ht="13" hidden="1" thickBot="1" x14ac:dyDescent="0.3">
      <c r="A480" s="312"/>
      <c r="B480" s="313"/>
      <c r="C480" s="314"/>
      <c r="D480" s="315">
        <v>3419</v>
      </c>
      <c r="E480" s="316">
        <v>5222</v>
      </c>
      <c r="F480" s="317" t="s">
        <v>30</v>
      </c>
      <c r="G480" s="318">
        <v>0</v>
      </c>
      <c r="H480" s="319">
        <v>32</v>
      </c>
      <c r="I480" s="318">
        <f t="shared" si="182"/>
        <v>32</v>
      </c>
      <c r="J480" s="311"/>
      <c r="K480" s="271">
        <f t="shared" si="183"/>
        <v>32</v>
      </c>
      <c r="L480" s="271">
        <v>0</v>
      </c>
      <c r="M480" s="271">
        <f t="shared" si="181"/>
        <v>32</v>
      </c>
      <c r="N480" s="274">
        <v>0</v>
      </c>
      <c r="O480" s="274">
        <f t="shared" si="190"/>
        <v>32</v>
      </c>
      <c r="P480" s="274">
        <v>0</v>
      </c>
      <c r="Q480" s="274">
        <f t="shared" si="191"/>
        <v>32</v>
      </c>
      <c r="R480" s="16"/>
      <c r="S480" s="13"/>
      <c r="T480" s="13"/>
      <c r="U480" s="13"/>
      <c r="V480" s="13"/>
    </row>
    <row r="481" spans="1:22" s="12" customFormat="1" ht="23" hidden="1" x14ac:dyDescent="0.25">
      <c r="A481" s="303" t="s">
        <v>18</v>
      </c>
      <c r="B481" s="304" t="s">
        <v>364</v>
      </c>
      <c r="C481" s="305" t="s">
        <v>26</v>
      </c>
      <c r="D481" s="306" t="s">
        <v>19</v>
      </c>
      <c r="E481" s="307" t="s">
        <v>19</v>
      </c>
      <c r="F481" s="308" t="s">
        <v>365</v>
      </c>
      <c r="G481" s="309">
        <v>0</v>
      </c>
      <c r="H481" s="310">
        <f t="shared" si="189"/>
        <v>10</v>
      </c>
      <c r="I481" s="309">
        <f t="shared" si="182"/>
        <v>10</v>
      </c>
      <c r="J481" s="311"/>
      <c r="K481" s="244">
        <f t="shared" si="183"/>
        <v>10</v>
      </c>
      <c r="L481" s="244">
        <v>0</v>
      </c>
      <c r="M481" s="244">
        <f t="shared" si="181"/>
        <v>10</v>
      </c>
      <c r="N481" s="274">
        <v>0</v>
      </c>
      <c r="O481" s="274">
        <f t="shared" si="190"/>
        <v>10</v>
      </c>
      <c r="P481" s="274">
        <v>0</v>
      </c>
      <c r="Q481" s="274">
        <f t="shared" si="191"/>
        <v>10</v>
      </c>
      <c r="R481" s="16"/>
      <c r="S481" s="13"/>
      <c r="T481" s="13"/>
      <c r="U481" s="13"/>
      <c r="V481" s="13"/>
    </row>
    <row r="482" spans="1:22" s="12" customFormat="1" ht="13" hidden="1" thickBot="1" x14ac:dyDescent="0.3">
      <c r="A482" s="312"/>
      <c r="B482" s="313"/>
      <c r="C482" s="314"/>
      <c r="D482" s="315">
        <v>3419</v>
      </c>
      <c r="E482" s="316">
        <v>5222</v>
      </c>
      <c r="F482" s="317" t="s">
        <v>30</v>
      </c>
      <c r="G482" s="318">
        <v>0</v>
      </c>
      <c r="H482" s="319">
        <v>10</v>
      </c>
      <c r="I482" s="318">
        <f t="shared" si="182"/>
        <v>10</v>
      </c>
      <c r="J482" s="311"/>
      <c r="K482" s="271">
        <f t="shared" si="183"/>
        <v>10</v>
      </c>
      <c r="L482" s="271">
        <v>0</v>
      </c>
      <c r="M482" s="271">
        <f t="shared" si="181"/>
        <v>10</v>
      </c>
      <c r="N482" s="274">
        <v>0</v>
      </c>
      <c r="O482" s="274">
        <f t="shared" si="190"/>
        <v>10</v>
      </c>
      <c r="P482" s="274">
        <v>0</v>
      </c>
      <c r="Q482" s="274">
        <f t="shared" si="191"/>
        <v>10</v>
      </c>
      <c r="R482" s="16"/>
      <c r="S482" s="13"/>
      <c r="T482" s="13"/>
      <c r="U482" s="13"/>
      <c r="V482" s="13"/>
    </row>
    <row r="483" spans="1:22" s="12" customFormat="1" ht="23" hidden="1" x14ac:dyDescent="0.25">
      <c r="A483" s="303" t="s">
        <v>18</v>
      </c>
      <c r="B483" s="304" t="s">
        <v>366</v>
      </c>
      <c r="C483" s="305" t="s">
        <v>26</v>
      </c>
      <c r="D483" s="306" t="s">
        <v>19</v>
      </c>
      <c r="E483" s="307" t="s">
        <v>19</v>
      </c>
      <c r="F483" s="308" t="s">
        <v>367</v>
      </c>
      <c r="G483" s="309">
        <v>0</v>
      </c>
      <c r="H483" s="310">
        <f t="shared" si="189"/>
        <v>10</v>
      </c>
      <c r="I483" s="309">
        <f t="shared" si="182"/>
        <v>10</v>
      </c>
      <c r="J483" s="311"/>
      <c r="K483" s="244">
        <f t="shared" si="183"/>
        <v>10</v>
      </c>
      <c r="L483" s="244">
        <v>0</v>
      </c>
      <c r="M483" s="244">
        <f t="shared" si="181"/>
        <v>10</v>
      </c>
      <c r="N483" s="274">
        <v>0</v>
      </c>
      <c r="O483" s="274">
        <f t="shared" si="190"/>
        <v>10</v>
      </c>
      <c r="P483" s="274">
        <v>0</v>
      </c>
      <c r="Q483" s="274">
        <f t="shared" si="191"/>
        <v>10</v>
      </c>
      <c r="R483" s="16"/>
      <c r="S483" s="13"/>
      <c r="T483" s="13"/>
      <c r="U483" s="13"/>
      <c r="V483" s="13"/>
    </row>
    <row r="484" spans="1:22" s="12" customFormat="1" ht="13" hidden="1" thickBot="1" x14ac:dyDescent="0.3">
      <c r="A484" s="312"/>
      <c r="B484" s="313"/>
      <c r="C484" s="314"/>
      <c r="D484" s="315">
        <v>3419</v>
      </c>
      <c r="E484" s="316">
        <v>5222</v>
      </c>
      <c r="F484" s="317" t="s">
        <v>30</v>
      </c>
      <c r="G484" s="318">
        <v>0</v>
      </c>
      <c r="H484" s="319">
        <v>10</v>
      </c>
      <c r="I484" s="318">
        <f t="shared" si="182"/>
        <v>10</v>
      </c>
      <c r="J484" s="311"/>
      <c r="K484" s="271">
        <f t="shared" ref="K484:K547" si="192">+I484+J484</f>
        <v>10</v>
      </c>
      <c r="L484" s="271">
        <v>0</v>
      </c>
      <c r="M484" s="271">
        <f t="shared" si="181"/>
        <v>10</v>
      </c>
      <c r="N484" s="274">
        <v>0</v>
      </c>
      <c r="O484" s="274">
        <f t="shared" si="190"/>
        <v>10</v>
      </c>
      <c r="P484" s="274">
        <v>0</v>
      </c>
      <c r="Q484" s="274">
        <f t="shared" si="191"/>
        <v>10</v>
      </c>
      <c r="R484" s="16"/>
      <c r="S484" s="13"/>
      <c r="T484" s="13"/>
      <c r="U484" s="13"/>
      <c r="V484" s="13"/>
    </row>
    <row r="485" spans="1:22" s="12" customFormat="1" ht="23" hidden="1" x14ac:dyDescent="0.25">
      <c r="A485" s="303" t="s">
        <v>18</v>
      </c>
      <c r="B485" s="304" t="s">
        <v>368</v>
      </c>
      <c r="C485" s="305" t="s">
        <v>26</v>
      </c>
      <c r="D485" s="306" t="s">
        <v>19</v>
      </c>
      <c r="E485" s="307" t="s">
        <v>19</v>
      </c>
      <c r="F485" s="308" t="s">
        <v>369</v>
      </c>
      <c r="G485" s="309">
        <v>0</v>
      </c>
      <c r="H485" s="310">
        <f t="shared" si="189"/>
        <v>19</v>
      </c>
      <c r="I485" s="309">
        <f t="shared" si="182"/>
        <v>19</v>
      </c>
      <c r="J485" s="311"/>
      <c r="K485" s="244">
        <f t="shared" si="192"/>
        <v>19</v>
      </c>
      <c r="L485" s="244">
        <v>0</v>
      </c>
      <c r="M485" s="244">
        <f t="shared" si="181"/>
        <v>19</v>
      </c>
      <c r="N485" s="274">
        <v>0</v>
      </c>
      <c r="O485" s="274">
        <f t="shared" si="190"/>
        <v>19</v>
      </c>
      <c r="P485" s="274">
        <v>0</v>
      </c>
      <c r="Q485" s="274">
        <f t="shared" si="191"/>
        <v>19</v>
      </c>
      <c r="R485" s="16"/>
      <c r="S485" s="13"/>
      <c r="T485" s="13"/>
      <c r="U485" s="13"/>
      <c r="V485" s="13"/>
    </row>
    <row r="486" spans="1:22" s="12" customFormat="1" ht="13" hidden="1" thickBot="1" x14ac:dyDescent="0.3">
      <c r="A486" s="312"/>
      <c r="B486" s="313"/>
      <c r="C486" s="314"/>
      <c r="D486" s="315">
        <v>3419</v>
      </c>
      <c r="E486" s="316">
        <v>5222</v>
      </c>
      <c r="F486" s="317" t="s">
        <v>30</v>
      </c>
      <c r="G486" s="318">
        <v>0</v>
      </c>
      <c r="H486" s="319">
        <v>19</v>
      </c>
      <c r="I486" s="318">
        <f t="shared" si="182"/>
        <v>19</v>
      </c>
      <c r="J486" s="311"/>
      <c r="K486" s="271">
        <f t="shared" si="192"/>
        <v>19</v>
      </c>
      <c r="L486" s="271">
        <v>0</v>
      </c>
      <c r="M486" s="271">
        <f t="shared" si="181"/>
        <v>19</v>
      </c>
      <c r="N486" s="274">
        <v>0</v>
      </c>
      <c r="O486" s="274">
        <f t="shared" si="190"/>
        <v>19</v>
      </c>
      <c r="P486" s="274">
        <v>0</v>
      </c>
      <c r="Q486" s="274">
        <f t="shared" si="191"/>
        <v>19</v>
      </c>
      <c r="R486" s="16"/>
      <c r="S486" s="13"/>
      <c r="T486" s="13"/>
      <c r="U486" s="13"/>
      <c r="V486" s="13"/>
    </row>
    <row r="487" spans="1:22" s="12" customFormat="1" hidden="1" x14ac:dyDescent="0.25">
      <c r="A487" s="303" t="s">
        <v>18</v>
      </c>
      <c r="B487" s="304" t="s">
        <v>370</v>
      </c>
      <c r="C487" s="305" t="s">
        <v>26</v>
      </c>
      <c r="D487" s="306" t="s">
        <v>19</v>
      </c>
      <c r="E487" s="307" t="s">
        <v>19</v>
      </c>
      <c r="F487" s="308" t="s">
        <v>371</v>
      </c>
      <c r="G487" s="309">
        <v>0</v>
      </c>
      <c r="H487" s="310">
        <f t="shared" si="189"/>
        <v>13</v>
      </c>
      <c r="I487" s="309">
        <f t="shared" si="182"/>
        <v>13</v>
      </c>
      <c r="J487" s="311"/>
      <c r="K487" s="244">
        <f t="shared" si="192"/>
        <v>13</v>
      </c>
      <c r="L487" s="244">
        <v>0</v>
      </c>
      <c r="M487" s="244">
        <f t="shared" si="181"/>
        <v>13</v>
      </c>
      <c r="N487" s="274">
        <v>0</v>
      </c>
      <c r="O487" s="274">
        <f t="shared" si="190"/>
        <v>13</v>
      </c>
      <c r="P487" s="274">
        <v>0</v>
      </c>
      <c r="Q487" s="274">
        <f t="shared" si="191"/>
        <v>13</v>
      </c>
      <c r="R487" s="16"/>
      <c r="S487" s="13"/>
      <c r="T487" s="13"/>
      <c r="U487" s="13"/>
      <c r="V487" s="13"/>
    </row>
    <row r="488" spans="1:22" s="12" customFormat="1" ht="13" hidden="1" thickBot="1" x14ac:dyDescent="0.3">
      <c r="A488" s="312"/>
      <c r="B488" s="313"/>
      <c r="C488" s="314"/>
      <c r="D488" s="315">
        <v>3419</v>
      </c>
      <c r="E488" s="316">
        <v>5222</v>
      </c>
      <c r="F488" s="317" t="s">
        <v>30</v>
      </c>
      <c r="G488" s="318">
        <v>0</v>
      </c>
      <c r="H488" s="319">
        <v>13</v>
      </c>
      <c r="I488" s="318">
        <f t="shared" si="182"/>
        <v>13</v>
      </c>
      <c r="J488" s="311"/>
      <c r="K488" s="271">
        <f t="shared" si="192"/>
        <v>13</v>
      </c>
      <c r="L488" s="271">
        <v>0</v>
      </c>
      <c r="M488" s="271">
        <f t="shared" si="181"/>
        <v>13</v>
      </c>
      <c r="N488" s="274">
        <v>0</v>
      </c>
      <c r="O488" s="274">
        <f t="shared" si="190"/>
        <v>13</v>
      </c>
      <c r="P488" s="274">
        <v>0</v>
      </c>
      <c r="Q488" s="274">
        <f t="shared" si="191"/>
        <v>13</v>
      </c>
      <c r="R488" s="16"/>
      <c r="S488" s="13"/>
      <c r="T488" s="13"/>
      <c r="U488" s="13"/>
      <c r="V488" s="13"/>
    </row>
    <row r="489" spans="1:22" s="12" customFormat="1" ht="23" hidden="1" x14ac:dyDescent="0.25">
      <c r="A489" s="303" t="s">
        <v>18</v>
      </c>
      <c r="B489" s="304" t="s">
        <v>372</v>
      </c>
      <c r="C489" s="305" t="s">
        <v>26</v>
      </c>
      <c r="D489" s="306" t="s">
        <v>19</v>
      </c>
      <c r="E489" s="307" t="s">
        <v>19</v>
      </c>
      <c r="F489" s="308" t="s">
        <v>373</v>
      </c>
      <c r="G489" s="309">
        <v>0</v>
      </c>
      <c r="H489" s="310">
        <f t="shared" si="189"/>
        <v>36</v>
      </c>
      <c r="I489" s="309">
        <f t="shared" si="182"/>
        <v>36</v>
      </c>
      <c r="J489" s="311"/>
      <c r="K489" s="244">
        <f t="shared" si="192"/>
        <v>36</v>
      </c>
      <c r="L489" s="244">
        <v>0</v>
      </c>
      <c r="M489" s="244">
        <f t="shared" si="181"/>
        <v>36</v>
      </c>
      <c r="N489" s="274">
        <v>0</v>
      </c>
      <c r="O489" s="274">
        <f t="shared" si="190"/>
        <v>36</v>
      </c>
      <c r="P489" s="274">
        <v>0</v>
      </c>
      <c r="Q489" s="274">
        <f t="shared" si="191"/>
        <v>36</v>
      </c>
      <c r="R489" s="16"/>
      <c r="S489" s="13"/>
      <c r="T489" s="13"/>
      <c r="U489" s="13"/>
      <c r="V489" s="13"/>
    </row>
    <row r="490" spans="1:22" s="12" customFormat="1" ht="13" hidden="1" thickBot="1" x14ac:dyDescent="0.3">
      <c r="A490" s="312"/>
      <c r="B490" s="313"/>
      <c r="C490" s="314"/>
      <c r="D490" s="315">
        <v>3419</v>
      </c>
      <c r="E490" s="316">
        <v>5222</v>
      </c>
      <c r="F490" s="317" t="s">
        <v>30</v>
      </c>
      <c r="G490" s="318">
        <v>0</v>
      </c>
      <c r="H490" s="319">
        <v>36</v>
      </c>
      <c r="I490" s="318">
        <f t="shared" si="182"/>
        <v>36</v>
      </c>
      <c r="J490" s="311"/>
      <c r="K490" s="271">
        <f t="shared" si="192"/>
        <v>36</v>
      </c>
      <c r="L490" s="271">
        <v>0</v>
      </c>
      <c r="M490" s="271">
        <f t="shared" si="181"/>
        <v>36</v>
      </c>
      <c r="N490" s="274">
        <v>0</v>
      </c>
      <c r="O490" s="274">
        <f t="shared" si="190"/>
        <v>36</v>
      </c>
      <c r="P490" s="274">
        <v>0</v>
      </c>
      <c r="Q490" s="274">
        <f t="shared" si="191"/>
        <v>36</v>
      </c>
      <c r="R490" s="16"/>
      <c r="S490" s="13"/>
      <c r="T490" s="13"/>
      <c r="U490" s="13"/>
      <c r="V490" s="13"/>
    </row>
    <row r="491" spans="1:22" s="12" customFormat="1" ht="23" hidden="1" x14ac:dyDescent="0.25">
      <c r="A491" s="303" t="s">
        <v>18</v>
      </c>
      <c r="B491" s="304" t="s">
        <v>374</v>
      </c>
      <c r="C491" s="305" t="s">
        <v>26</v>
      </c>
      <c r="D491" s="306" t="s">
        <v>19</v>
      </c>
      <c r="E491" s="307" t="s">
        <v>19</v>
      </c>
      <c r="F491" s="308" t="s">
        <v>375</v>
      </c>
      <c r="G491" s="309">
        <v>0</v>
      </c>
      <c r="H491" s="310">
        <f t="shared" si="189"/>
        <v>16</v>
      </c>
      <c r="I491" s="309">
        <f t="shared" si="182"/>
        <v>16</v>
      </c>
      <c r="J491" s="311"/>
      <c r="K491" s="244">
        <f t="shared" si="192"/>
        <v>16</v>
      </c>
      <c r="L491" s="244">
        <v>0</v>
      </c>
      <c r="M491" s="244">
        <f t="shared" si="181"/>
        <v>16</v>
      </c>
      <c r="N491" s="274">
        <v>0</v>
      </c>
      <c r="O491" s="274">
        <f t="shared" si="190"/>
        <v>16</v>
      </c>
      <c r="P491" s="274">
        <v>0</v>
      </c>
      <c r="Q491" s="274">
        <f t="shared" si="191"/>
        <v>16</v>
      </c>
      <c r="R491" s="16"/>
      <c r="S491" s="13"/>
      <c r="T491" s="13"/>
      <c r="U491" s="13"/>
      <c r="V491" s="13"/>
    </row>
    <row r="492" spans="1:22" s="12" customFormat="1" ht="13" hidden="1" thickBot="1" x14ac:dyDescent="0.3">
      <c r="A492" s="312"/>
      <c r="B492" s="313"/>
      <c r="C492" s="314"/>
      <c r="D492" s="315">
        <v>3419</v>
      </c>
      <c r="E492" s="316">
        <v>5222</v>
      </c>
      <c r="F492" s="317" t="s">
        <v>30</v>
      </c>
      <c r="G492" s="318">
        <v>0</v>
      </c>
      <c r="H492" s="319">
        <v>16</v>
      </c>
      <c r="I492" s="318">
        <f t="shared" si="182"/>
        <v>16</v>
      </c>
      <c r="J492" s="311"/>
      <c r="K492" s="271">
        <f t="shared" si="192"/>
        <v>16</v>
      </c>
      <c r="L492" s="271">
        <v>0</v>
      </c>
      <c r="M492" s="271">
        <f t="shared" si="181"/>
        <v>16</v>
      </c>
      <c r="N492" s="274">
        <v>0</v>
      </c>
      <c r="O492" s="274">
        <f t="shared" si="190"/>
        <v>16</v>
      </c>
      <c r="P492" s="274">
        <v>0</v>
      </c>
      <c r="Q492" s="274">
        <f t="shared" si="191"/>
        <v>16</v>
      </c>
      <c r="R492" s="16"/>
      <c r="S492" s="13"/>
      <c r="T492" s="13"/>
      <c r="U492" s="13"/>
      <c r="V492" s="13"/>
    </row>
    <row r="493" spans="1:22" s="12" customFormat="1" ht="34.5" hidden="1" x14ac:dyDescent="0.25">
      <c r="A493" s="303" t="s">
        <v>18</v>
      </c>
      <c r="B493" s="304" t="s">
        <v>376</v>
      </c>
      <c r="C493" s="305" t="s">
        <v>26</v>
      </c>
      <c r="D493" s="306" t="s">
        <v>19</v>
      </c>
      <c r="E493" s="307" t="s">
        <v>19</v>
      </c>
      <c r="F493" s="308" t="s">
        <v>377</v>
      </c>
      <c r="G493" s="309">
        <v>0</v>
      </c>
      <c r="H493" s="310">
        <f t="shared" si="189"/>
        <v>19</v>
      </c>
      <c r="I493" s="309">
        <f t="shared" si="182"/>
        <v>19</v>
      </c>
      <c r="J493" s="311"/>
      <c r="K493" s="244">
        <f t="shared" si="192"/>
        <v>19</v>
      </c>
      <c r="L493" s="244">
        <v>0</v>
      </c>
      <c r="M493" s="244">
        <f t="shared" si="181"/>
        <v>19</v>
      </c>
      <c r="N493" s="274">
        <v>0</v>
      </c>
      <c r="O493" s="274">
        <f t="shared" si="190"/>
        <v>19</v>
      </c>
      <c r="P493" s="274">
        <v>0</v>
      </c>
      <c r="Q493" s="274">
        <f t="shared" si="191"/>
        <v>19</v>
      </c>
      <c r="R493" s="16"/>
      <c r="S493" s="13"/>
      <c r="T493" s="13"/>
      <c r="U493" s="13"/>
      <c r="V493" s="13"/>
    </row>
    <row r="494" spans="1:22" s="12" customFormat="1" ht="13" hidden="1" thickBot="1" x14ac:dyDescent="0.3">
      <c r="A494" s="312"/>
      <c r="B494" s="313"/>
      <c r="C494" s="314"/>
      <c r="D494" s="315">
        <v>3419</v>
      </c>
      <c r="E494" s="316">
        <v>5222</v>
      </c>
      <c r="F494" s="317" t="s">
        <v>30</v>
      </c>
      <c r="G494" s="318">
        <v>0</v>
      </c>
      <c r="H494" s="319">
        <v>19</v>
      </c>
      <c r="I494" s="318">
        <f t="shared" si="182"/>
        <v>19</v>
      </c>
      <c r="J494" s="311"/>
      <c r="K494" s="271">
        <f t="shared" si="192"/>
        <v>19</v>
      </c>
      <c r="L494" s="271">
        <v>0</v>
      </c>
      <c r="M494" s="271">
        <f t="shared" si="181"/>
        <v>19</v>
      </c>
      <c r="N494" s="274">
        <v>0</v>
      </c>
      <c r="O494" s="274">
        <f t="shared" si="190"/>
        <v>19</v>
      </c>
      <c r="P494" s="274">
        <v>0</v>
      </c>
      <c r="Q494" s="274">
        <f t="shared" si="191"/>
        <v>19</v>
      </c>
      <c r="R494" s="16"/>
      <c r="S494" s="13"/>
      <c r="T494" s="13"/>
      <c r="U494" s="13"/>
      <c r="V494" s="13"/>
    </row>
    <row r="495" spans="1:22" s="12" customFormat="1" ht="23" hidden="1" x14ac:dyDescent="0.25">
      <c r="A495" s="303" t="s">
        <v>18</v>
      </c>
      <c r="B495" s="304" t="s">
        <v>378</v>
      </c>
      <c r="C495" s="305" t="s">
        <v>26</v>
      </c>
      <c r="D495" s="306" t="s">
        <v>19</v>
      </c>
      <c r="E495" s="307" t="s">
        <v>19</v>
      </c>
      <c r="F495" s="308" t="s">
        <v>379</v>
      </c>
      <c r="G495" s="309">
        <v>0</v>
      </c>
      <c r="H495" s="310">
        <f t="shared" si="189"/>
        <v>16</v>
      </c>
      <c r="I495" s="309">
        <f t="shared" si="182"/>
        <v>16</v>
      </c>
      <c r="J495" s="311"/>
      <c r="K495" s="244">
        <f t="shared" si="192"/>
        <v>16</v>
      </c>
      <c r="L495" s="244">
        <v>0</v>
      </c>
      <c r="M495" s="244">
        <f t="shared" si="181"/>
        <v>16</v>
      </c>
      <c r="N495" s="274">
        <v>0</v>
      </c>
      <c r="O495" s="274">
        <f t="shared" si="190"/>
        <v>16</v>
      </c>
      <c r="P495" s="274">
        <v>0</v>
      </c>
      <c r="Q495" s="274">
        <f t="shared" si="191"/>
        <v>16</v>
      </c>
      <c r="R495" s="16"/>
      <c r="S495" s="13"/>
      <c r="T495" s="13"/>
      <c r="U495" s="13"/>
      <c r="V495" s="13"/>
    </row>
    <row r="496" spans="1:22" s="12" customFormat="1" ht="13" hidden="1" thickBot="1" x14ac:dyDescent="0.3">
      <c r="A496" s="312"/>
      <c r="B496" s="313"/>
      <c r="C496" s="314"/>
      <c r="D496" s="315">
        <v>3419</v>
      </c>
      <c r="E496" s="316">
        <v>5222</v>
      </c>
      <c r="F496" s="317" t="s">
        <v>30</v>
      </c>
      <c r="G496" s="318">
        <v>0</v>
      </c>
      <c r="H496" s="319">
        <v>16</v>
      </c>
      <c r="I496" s="318">
        <f t="shared" si="182"/>
        <v>16</v>
      </c>
      <c r="J496" s="311"/>
      <c r="K496" s="271">
        <f t="shared" si="192"/>
        <v>16</v>
      </c>
      <c r="L496" s="271">
        <v>0</v>
      </c>
      <c r="M496" s="271">
        <f t="shared" si="181"/>
        <v>16</v>
      </c>
      <c r="N496" s="274">
        <v>0</v>
      </c>
      <c r="O496" s="274">
        <f t="shared" si="190"/>
        <v>16</v>
      </c>
      <c r="P496" s="274">
        <v>0</v>
      </c>
      <c r="Q496" s="274">
        <f t="shared" si="191"/>
        <v>16</v>
      </c>
      <c r="R496" s="16"/>
      <c r="S496" s="13"/>
      <c r="T496" s="13"/>
      <c r="U496" s="13"/>
      <c r="V496" s="13"/>
    </row>
    <row r="497" spans="1:22" s="12" customFormat="1" ht="23" hidden="1" x14ac:dyDescent="0.25">
      <c r="A497" s="303" t="s">
        <v>18</v>
      </c>
      <c r="B497" s="304" t="s">
        <v>380</v>
      </c>
      <c r="C497" s="305" t="s">
        <v>26</v>
      </c>
      <c r="D497" s="306" t="s">
        <v>19</v>
      </c>
      <c r="E497" s="307" t="s">
        <v>19</v>
      </c>
      <c r="F497" s="308" t="s">
        <v>381</v>
      </c>
      <c r="G497" s="309">
        <v>0</v>
      </c>
      <c r="H497" s="310">
        <f t="shared" ref="H497:H567" si="193">+H498</f>
        <v>27</v>
      </c>
      <c r="I497" s="309">
        <f t="shared" si="182"/>
        <v>27</v>
      </c>
      <c r="J497" s="311"/>
      <c r="K497" s="244">
        <f t="shared" si="192"/>
        <v>27</v>
      </c>
      <c r="L497" s="244">
        <v>0</v>
      </c>
      <c r="M497" s="244">
        <f t="shared" si="181"/>
        <v>27</v>
      </c>
      <c r="N497" s="274">
        <v>0</v>
      </c>
      <c r="O497" s="274">
        <f t="shared" si="190"/>
        <v>27</v>
      </c>
      <c r="P497" s="274">
        <v>0</v>
      </c>
      <c r="Q497" s="274">
        <f t="shared" si="191"/>
        <v>27</v>
      </c>
      <c r="R497" s="16"/>
      <c r="S497" s="13"/>
      <c r="T497" s="13"/>
      <c r="U497" s="13"/>
      <c r="V497" s="13"/>
    </row>
    <row r="498" spans="1:22" s="12" customFormat="1" ht="13" hidden="1" thickBot="1" x14ac:dyDescent="0.3">
      <c r="A498" s="312"/>
      <c r="B498" s="313"/>
      <c r="C498" s="314"/>
      <c r="D498" s="315">
        <v>3419</v>
      </c>
      <c r="E498" s="316">
        <v>5222</v>
      </c>
      <c r="F498" s="317" t="s">
        <v>30</v>
      </c>
      <c r="G498" s="318">
        <v>0</v>
      </c>
      <c r="H498" s="319">
        <v>27</v>
      </c>
      <c r="I498" s="318">
        <f t="shared" si="182"/>
        <v>27</v>
      </c>
      <c r="J498" s="311"/>
      <c r="K498" s="271">
        <f t="shared" si="192"/>
        <v>27</v>
      </c>
      <c r="L498" s="271">
        <v>0</v>
      </c>
      <c r="M498" s="271">
        <f t="shared" si="181"/>
        <v>27</v>
      </c>
      <c r="N498" s="274">
        <v>0</v>
      </c>
      <c r="O498" s="274">
        <f t="shared" si="190"/>
        <v>27</v>
      </c>
      <c r="P498" s="274">
        <v>0</v>
      </c>
      <c r="Q498" s="274">
        <f t="shared" si="191"/>
        <v>27</v>
      </c>
      <c r="R498" s="16"/>
      <c r="S498" s="13"/>
      <c r="T498" s="13"/>
      <c r="U498" s="13"/>
      <c r="V498" s="13"/>
    </row>
    <row r="499" spans="1:22" s="12" customFormat="1" ht="23" hidden="1" x14ac:dyDescent="0.25">
      <c r="A499" s="303" t="s">
        <v>18</v>
      </c>
      <c r="B499" s="304" t="s">
        <v>382</v>
      </c>
      <c r="C499" s="305" t="s">
        <v>26</v>
      </c>
      <c r="D499" s="306" t="s">
        <v>19</v>
      </c>
      <c r="E499" s="307" t="s">
        <v>19</v>
      </c>
      <c r="F499" s="308" t="s">
        <v>383</v>
      </c>
      <c r="G499" s="309">
        <v>0</v>
      </c>
      <c r="H499" s="310">
        <f t="shared" si="193"/>
        <v>19</v>
      </c>
      <c r="I499" s="309">
        <f t="shared" si="182"/>
        <v>19</v>
      </c>
      <c r="J499" s="311"/>
      <c r="K499" s="244">
        <f t="shared" si="192"/>
        <v>19</v>
      </c>
      <c r="L499" s="244">
        <v>0</v>
      </c>
      <c r="M499" s="244">
        <f t="shared" si="181"/>
        <v>19</v>
      </c>
      <c r="N499" s="274">
        <v>0</v>
      </c>
      <c r="O499" s="274">
        <f t="shared" si="190"/>
        <v>19</v>
      </c>
      <c r="P499" s="274">
        <v>0</v>
      </c>
      <c r="Q499" s="274">
        <f t="shared" si="191"/>
        <v>19</v>
      </c>
      <c r="R499" s="16"/>
      <c r="S499" s="13"/>
      <c r="T499" s="13"/>
      <c r="U499" s="13"/>
      <c r="V499" s="13"/>
    </row>
    <row r="500" spans="1:22" s="12" customFormat="1" ht="13" hidden="1" thickBot="1" x14ac:dyDescent="0.3">
      <c r="A500" s="312"/>
      <c r="B500" s="313"/>
      <c r="C500" s="314"/>
      <c r="D500" s="315">
        <v>3419</v>
      </c>
      <c r="E500" s="316">
        <v>5222</v>
      </c>
      <c r="F500" s="317" t="s">
        <v>30</v>
      </c>
      <c r="G500" s="318">
        <v>0</v>
      </c>
      <c r="H500" s="319">
        <v>19</v>
      </c>
      <c r="I500" s="318">
        <f t="shared" si="182"/>
        <v>19</v>
      </c>
      <c r="J500" s="311"/>
      <c r="K500" s="271">
        <f t="shared" si="192"/>
        <v>19</v>
      </c>
      <c r="L500" s="271">
        <v>0</v>
      </c>
      <c r="M500" s="271">
        <f t="shared" si="181"/>
        <v>19</v>
      </c>
      <c r="N500" s="274">
        <v>0</v>
      </c>
      <c r="O500" s="274">
        <f t="shared" si="190"/>
        <v>19</v>
      </c>
      <c r="P500" s="274">
        <v>0</v>
      </c>
      <c r="Q500" s="274">
        <f t="shared" si="191"/>
        <v>19</v>
      </c>
      <c r="R500" s="16"/>
      <c r="S500" s="13"/>
      <c r="T500" s="13"/>
      <c r="U500" s="13"/>
      <c r="V500" s="13"/>
    </row>
    <row r="501" spans="1:22" s="12" customFormat="1" ht="23" hidden="1" x14ac:dyDescent="0.25">
      <c r="A501" s="303" t="s">
        <v>18</v>
      </c>
      <c r="B501" s="304" t="s">
        <v>384</v>
      </c>
      <c r="C501" s="305" t="s">
        <v>26</v>
      </c>
      <c r="D501" s="306" t="s">
        <v>19</v>
      </c>
      <c r="E501" s="307" t="s">
        <v>19</v>
      </c>
      <c r="F501" s="308" t="s">
        <v>385</v>
      </c>
      <c r="G501" s="309">
        <v>0</v>
      </c>
      <c r="H501" s="310">
        <f t="shared" si="193"/>
        <v>10</v>
      </c>
      <c r="I501" s="309">
        <f t="shared" si="182"/>
        <v>10</v>
      </c>
      <c r="J501" s="311"/>
      <c r="K501" s="244">
        <f t="shared" si="192"/>
        <v>10</v>
      </c>
      <c r="L501" s="244">
        <v>0</v>
      </c>
      <c r="M501" s="244">
        <f t="shared" si="181"/>
        <v>10</v>
      </c>
      <c r="N501" s="274">
        <v>0</v>
      </c>
      <c r="O501" s="274">
        <f t="shared" si="190"/>
        <v>10</v>
      </c>
      <c r="P501" s="274">
        <v>0</v>
      </c>
      <c r="Q501" s="274">
        <f t="shared" si="191"/>
        <v>10</v>
      </c>
      <c r="R501" s="16"/>
      <c r="S501" s="13"/>
      <c r="T501" s="13"/>
      <c r="U501" s="13"/>
      <c r="V501" s="13"/>
    </row>
    <row r="502" spans="1:22" s="12" customFormat="1" ht="13" hidden="1" thickBot="1" x14ac:dyDescent="0.3">
      <c r="A502" s="312"/>
      <c r="B502" s="313"/>
      <c r="C502" s="314"/>
      <c r="D502" s="315">
        <v>3419</v>
      </c>
      <c r="E502" s="316">
        <v>5222</v>
      </c>
      <c r="F502" s="317" t="s">
        <v>30</v>
      </c>
      <c r="G502" s="318">
        <v>0</v>
      </c>
      <c r="H502" s="319">
        <v>10</v>
      </c>
      <c r="I502" s="318">
        <f t="shared" si="182"/>
        <v>10</v>
      </c>
      <c r="J502" s="311"/>
      <c r="K502" s="271">
        <f t="shared" si="192"/>
        <v>10</v>
      </c>
      <c r="L502" s="271">
        <v>0</v>
      </c>
      <c r="M502" s="271">
        <f t="shared" si="181"/>
        <v>10</v>
      </c>
      <c r="N502" s="274">
        <v>0</v>
      </c>
      <c r="O502" s="274">
        <f t="shared" si="190"/>
        <v>10</v>
      </c>
      <c r="P502" s="274">
        <v>0</v>
      </c>
      <c r="Q502" s="274">
        <f t="shared" si="191"/>
        <v>10</v>
      </c>
      <c r="R502" s="16"/>
      <c r="S502" s="13"/>
      <c r="T502" s="13"/>
      <c r="U502" s="13"/>
      <c r="V502" s="13"/>
    </row>
    <row r="503" spans="1:22" s="12" customFormat="1" ht="23" hidden="1" x14ac:dyDescent="0.25">
      <c r="A503" s="303" t="s">
        <v>18</v>
      </c>
      <c r="B503" s="304" t="s">
        <v>386</v>
      </c>
      <c r="C503" s="305" t="s">
        <v>26</v>
      </c>
      <c r="D503" s="306" t="s">
        <v>19</v>
      </c>
      <c r="E503" s="307" t="s">
        <v>19</v>
      </c>
      <c r="F503" s="308" t="s">
        <v>387</v>
      </c>
      <c r="G503" s="309">
        <v>0</v>
      </c>
      <c r="H503" s="310">
        <f t="shared" si="193"/>
        <v>30</v>
      </c>
      <c r="I503" s="309">
        <f t="shared" si="182"/>
        <v>30</v>
      </c>
      <c r="J503" s="311"/>
      <c r="K503" s="244">
        <f t="shared" si="192"/>
        <v>30</v>
      </c>
      <c r="L503" s="244">
        <v>0</v>
      </c>
      <c r="M503" s="244">
        <f t="shared" si="181"/>
        <v>30</v>
      </c>
      <c r="N503" s="274">
        <v>0</v>
      </c>
      <c r="O503" s="274">
        <f t="shared" si="190"/>
        <v>30</v>
      </c>
      <c r="P503" s="274">
        <v>0</v>
      </c>
      <c r="Q503" s="274">
        <f t="shared" si="191"/>
        <v>30</v>
      </c>
      <c r="R503" s="16"/>
      <c r="S503" s="13"/>
      <c r="T503" s="13"/>
      <c r="U503" s="13"/>
      <c r="V503" s="13"/>
    </row>
    <row r="504" spans="1:22" s="12" customFormat="1" ht="13" hidden="1" thickBot="1" x14ac:dyDescent="0.3">
      <c r="A504" s="312"/>
      <c r="B504" s="313"/>
      <c r="C504" s="314"/>
      <c r="D504" s="315">
        <v>3419</v>
      </c>
      <c r="E504" s="316">
        <v>5222</v>
      </c>
      <c r="F504" s="317" t="s">
        <v>30</v>
      </c>
      <c r="G504" s="318">
        <v>0</v>
      </c>
      <c r="H504" s="319">
        <v>30</v>
      </c>
      <c r="I504" s="318">
        <f t="shared" si="182"/>
        <v>30</v>
      </c>
      <c r="J504" s="311"/>
      <c r="K504" s="271">
        <f t="shared" si="192"/>
        <v>30</v>
      </c>
      <c r="L504" s="271">
        <v>0</v>
      </c>
      <c r="M504" s="271">
        <f t="shared" si="181"/>
        <v>30</v>
      </c>
      <c r="N504" s="274">
        <v>0</v>
      </c>
      <c r="O504" s="274">
        <f t="shared" si="190"/>
        <v>30</v>
      </c>
      <c r="P504" s="274">
        <v>0</v>
      </c>
      <c r="Q504" s="274">
        <f t="shared" si="191"/>
        <v>30</v>
      </c>
      <c r="R504" s="16"/>
      <c r="S504" s="13"/>
      <c r="T504" s="13"/>
      <c r="U504" s="13"/>
      <c r="V504" s="13"/>
    </row>
    <row r="505" spans="1:22" s="12" customFormat="1" ht="23" hidden="1" x14ac:dyDescent="0.25">
      <c r="A505" s="303" t="s">
        <v>18</v>
      </c>
      <c r="B505" s="304" t="s">
        <v>388</v>
      </c>
      <c r="C505" s="305" t="s">
        <v>26</v>
      </c>
      <c r="D505" s="306" t="s">
        <v>19</v>
      </c>
      <c r="E505" s="307" t="s">
        <v>19</v>
      </c>
      <c r="F505" s="308" t="s">
        <v>389</v>
      </c>
      <c r="G505" s="309">
        <v>0</v>
      </c>
      <c r="H505" s="310">
        <f t="shared" si="193"/>
        <v>11</v>
      </c>
      <c r="I505" s="309">
        <f t="shared" si="182"/>
        <v>11</v>
      </c>
      <c r="J505" s="311"/>
      <c r="K505" s="244">
        <f t="shared" si="192"/>
        <v>11</v>
      </c>
      <c r="L505" s="244">
        <v>0</v>
      </c>
      <c r="M505" s="244">
        <f t="shared" si="181"/>
        <v>11</v>
      </c>
      <c r="N505" s="274">
        <v>0</v>
      </c>
      <c r="O505" s="274">
        <f t="shared" si="190"/>
        <v>11</v>
      </c>
      <c r="P505" s="274">
        <v>0</v>
      </c>
      <c r="Q505" s="274">
        <f t="shared" si="191"/>
        <v>11</v>
      </c>
      <c r="R505" s="16"/>
      <c r="S505" s="13"/>
      <c r="T505" s="13"/>
      <c r="U505" s="13"/>
      <c r="V505" s="13"/>
    </row>
    <row r="506" spans="1:22" s="12" customFormat="1" ht="13" hidden="1" thickBot="1" x14ac:dyDescent="0.3">
      <c r="A506" s="312"/>
      <c r="B506" s="313"/>
      <c r="C506" s="314"/>
      <c r="D506" s="315">
        <v>3419</v>
      </c>
      <c r="E506" s="316">
        <v>5222</v>
      </c>
      <c r="F506" s="317" t="s">
        <v>30</v>
      </c>
      <c r="G506" s="318">
        <v>0</v>
      </c>
      <c r="H506" s="319">
        <v>11</v>
      </c>
      <c r="I506" s="318">
        <f t="shared" si="182"/>
        <v>11</v>
      </c>
      <c r="J506" s="311"/>
      <c r="K506" s="271">
        <f t="shared" si="192"/>
        <v>11</v>
      </c>
      <c r="L506" s="271">
        <v>0</v>
      </c>
      <c r="M506" s="271">
        <f t="shared" si="181"/>
        <v>11</v>
      </c>
      <c r="N506" s="274">
        <v>0</v>
      </c>
      <c r="O506" s="274">
        <f t="shared" si="190"/>
        <v>11</v>
      </c>
      <c r="P506" s="274">
        <v>0</v>
      </c>
      <c r="Q506" s="274">
        <f t="shared" si="191"/>
        <v>11</v>
      </c>
      <c r="R506" s="16"/>
      <c r="S506" s="13"/>
      <c r="T506" s="13"/>
      <c r="U506" s="13"/>
      <c r="V506" s="13"/>
    </row>
    <row r="507" spans="1:22" s="12" customFormat="1" ht="23" hidden="1" x14ac:dyDescent="0.25">
      <c r="A507" s="303" t="s">
        <v>18</v>
      </c>
      <c r="B507" s="304" t="s">
        <v>390</v>
      </c>
      <c r="C507" s="305" t="s">
        <v>26</v>
      </c>
      <c r="D507" s="306" t="s">
        <v>19</v>
      </c>
      <c r="E507" s="307" t="s">
        <v>19</v>
      </c>
      <c r="F507" s="308" t="s">
        <v>391</v>
      </c>
      <c r="G507" s="309">
        <v>0</v>
      </c>
      <c r="H507" s="310">
        <f t="shared" si="193"/>
        <v>22</v>
      </c>
      <c r="I507" s="309">
        <f t="shared" si="182"/>
        <v>22</v>
      </c>
      <c r="J507" s="311"/>
      <c r="K507" s="244">
        <f t="shared" si="192"/>
        <v>22</v>
      </c>
      <c r="L507" s="244">
        <v>0</v>
      </c>
      <c r="M507" s="244">
        <f t="shared" si="181"/>
        <v>22</v>
      </c>
      <c r="N507" s="274">
        <v>0</v>
      </c>
      <c r="O507" s="274">
        <f t="shared" si="190"/>
        <v>22</v>
      </c>
      <c r="P507" s="274">
        <v>0</v>
      </c>
      <c r="Q507" s="274">
        <f t="shared" si="191"/>
        <v>22</v>
      </c>
      <c r="R507" s="16"/>
      <c r="S507" s="13"/>
      <c r="T507" s="13"/>
      <c r="U507" s="13"/>
      <c r="V507" s="13"/>
    </row>
    <row r="508" spans="1:22" s="12" customFormat="1" ht="13" hidden="1" thickBot="1" x14ac:dyDescent="0.3">
      <c r="A508" s="312"/>
      <c r="B508" s="313"/>
      <c r="C508" s="314"/>
      <c r="D508" s="315">
        <v>3419</v>
      </c>
      <c r="E508" s="316">
        <v>5222</v>
      </c>
      <c r="F508" s="317" t="s">
        <v>30</v>
      </c>
      <c r="G508" s="318">
        <v>0</v>
      </c>
      <c r="H508" s="319">
        <v>22</v>
      </c>
      <c r="I508" s="318">
        <f t="shared" si="182"/>
        <v>22</v>
      </c>
      <c r="J508" s="311"/>
      <c r="K508" s="271">
        <f t="shared" si="192"/>
        <v>22</v>
      </c>
      <c r="L508" s="271">
        <v>0</v>
      </c>
      <c r="M508" s="271">
        <f t="shared" si="181"/>
        <v>22</v>
      </c>
      <c r="N508" s="274">
        <v>0</v>
      </c>
      <c r="O508" s="274">
        <f t="shared" si="190"/>
        <v>22</v>
      </c>
      <c r="P508" s="274">
        <v>0</v>
      </c>
      <c r="Q508" s="274">
        <f t="shared" si="191"/>
        <v>22</v>
      </c>
      <c r="R508" s="16"/>
      <c r="S508" s="13"/>
      <c r="T508" s="13"/>
      <c r="U508" s="13"/>
      <c r="V508" s="13"/>
    </row>
    <row r="509" spans="1:22" s="12" customFormat="1" ht="34.5" hidden="1" x14ac:dyDescent="0.25">
      <c r="A509" s="303" t="s">
        <v>18</v>
      </c>
      <c r="B509" s="304" t="s">
        <v>392</v>
      </c>
      <c r="C509" s="305" t="s">
        <v>26</v>
      </c>
      <c r="D509" s="306" t="s">
        <v>19</v>
      </c>
      <c r="E509" s="307" t="s">
        <v>19</v>
      </c>
      <c r="F509" s="308" t="s">
        <v>393</v>
      </c>
      <c r="G509" s="309">
        <v>0</v>
      </c>
      <c r="H509" s="310">
        <f t="shared" si="193"/>
        <v>52</v>
      </c>
      <c r="I509" s="309">
        <f t="shared" si="182"/>
        <v>52</v>
      </c>
      <c r="J509" s="311"/>
      <c r="K509" s="244">
        <f t="shared" si="192"/>
        <v>52</v>
      </c>
      <c r="L509" s="244">
        <v>0</v>
      </c>
      <c r="M509" s="244">
        <f t="shared" si="181"/>
        <v>52</v>
      </c>
      <c r="N509" s="274">
        <v>0</v>
      </c>
      <c r="O509" s="274">
        <f t="shared" si="190"/>
        <v>52</v>
      </c>
      <c r="P509" s="274">
        <v>0</v>
      </c>
      <c r="Q509" s="274">
        <f t="shared" si="191"/>
        <v>52</v>
      </c>
      <c r="R509" s="16"/>
      <c r="S509" s="13"/>
      <c r="T509" s="13"/>
      <c r="U509" s="13"/>
      <c r="V509" s="13"/>
    </row>
    <row r="510" spans="1:22" s="12" customFormat="1" ht="13" hidden="1" thickBot="1" x14ac:dyDescent="0.3">
      <c r="A510" s="312"/>
      <c r="B510" s="313"/>
      <c r="C510" s="314"/>
      <c r="D510" s="315">
        <v>3419</v>
      </c>
      <c r="E510" s="316">
        <v>5222</v>
      </c>
      <c r="F510" s="317" t="s">
        <v>30</v>
      </c>
      <c r="G510" s="318">
        <v>0</v>
      </c>
      <c r="H510" s="319">
        <v>52</v>
      </c>
      <c r="I510" s="318">
        <f t="shared" si="182"/>
        <v>52</v>
      </c>
      <c r="J510" s="311"/>
      <c r="K510" s="271">
        <f t="shared" si="192"/>
        <v>52</v>
      </c>
      <c r="L510" s="271">
        <v>0</v>
      </c>
      <c r="M510" s="271">
        <f t="shared" si="181"/>
        <v>52</v>
      </c>
      <c r="N510" s="274">
        <v>0</v>
      </c>
      <c r="O510" s="274">
        <f t="shared" si="190"/>
        <v>52</v>
      </c>
      <c r="P510" s="274">
        <v>0</v>
      </c>
      <c r="Q510" s="274">
        <f t="shared" si="191"/>
        <v>52</v>
      </c>
      <c r="R510" s="16"/>
      <c r="S510" s="13"/>
      <c r="T510" s="13"/>
      <c r="U510" s="13"/>
      <c r="V510" s="13"/>
    </row>
    <row r="511" spans="1:22" s="12" customFormat="1" ht="23" hidden="1" x14ac:dyDescent="0.25">
      <c r="A511" s="303" t="s">
        <v>18</v>
      </c>
      <c r="B511" s="304" t="s">
        <v>394</v>
      </c>
      <c r="C511" s="305" t="s">
        <v>395</v>
      </c>
      <c r="D511" s="306" t="s">
        <v>19</v>
      </c>
      <c r="E511" s="307" t="s">
        <v>19</v>
      </c>
      <c r="F511" s="308" t="s">
        <v>396</v>
      </c>
      <c r="G511" s="309">
        <v>0</v>
      </c>
      <c r="H511" s="310">
        <f t="shared" si="193"/>
        <v>22</v>
      </c>
      <c r="I511" s="309">
        <f t="shared" si="182"/>
        <v>22</v>
      </c>
      <c r="J511" s="311"/>
      <c r="K511" s="244">
        <f t="shared" si="192"/>
        <v>22</v>
      </c>
      <c r="L511" s="244">
        <v>0</v>
      </c>
      <c r="M511" s="244">
        <f t="shared" si="181"/>
        <v>22</v>
      </c>
      <c r="N511" s="274">
        <v>0</v>
      </c>
      <c r="O511" s="274">
        <f t="shared" si="190"/>
        <v>22</v>
      </c>
      <c r="P511" s="274">
        <v>0</v>
      </c>
      <c r="Q511" s="274">
        <f t="shared" si="191"/>
        <v>22</v>
      </c>
      <c r="R511" s="16"/>
      <c r="S511" s="13"/>
      <c r="T511" s="13"/>
      <c r="U511" s="13"/>
      <c r="V511" s="13"/>
    </row>
    <row r="512" spans="1:22" s="12" customFormat="1" ht="13" hidden="1" thickBot="1" x14ac:dyDescent="0.3">
      <c r="A512" s="312"/>
      <c r="B512" s="313"/>
      <c r="C512" s="314"/>
      <c r="D512" s="315">
        <v>3419</v>
      </c>
      <c r="E512" s="316">
        <v>5321</v>
      </c>
      <c r="F512" s="317" t="s">
        <v>34</v>
      </c>
      <c r="G512" s="318">
        <v>0</v>
      </c>
      <c r="H512" s="319">
        <v>22</v>
      </c>
      <c r="I512" s="318">
        <f t="shared" si="182"/>
        <v>22</v>
      </c>
      <c r="J512" s="311"/>
      <c r="K512" s="271">
        <f t="shared" si="192"/>
        <v>22</v>
      </c>
      <c r="L512" s="271">
        <v>0</v>
      </c>
      <c r="M512" s="271">
        <f t="shared" si="181"/>
        <v>22</v>
      </c>
      <c r="N512" s="274">
        <v>0</v>
      </c>
      <c r="O512" s="274">
        <f t="shared" si="190"/>
        <v>22</v>
      </c>
      <c r="P512" s="274">
        <v>0</v>
      </c>
      <c r="Q512" s="274">
        <f t="shared" si="191"/>
        <v>22</v>
      </c>
      <c r="R512" s="16"/>
      <c r="S512" s="13"/>
      <c r="T512" s="13"/>
      <c r="U512" s="13"/>
      <c r="V512" s="13"/>
    </row>
    <row r="513" spans="1:22" s="12" customFormat="1" ht="34.5" hidden="1" x14ac:dyDescent="0.25">
      <c r="A513" s="303" t="s">
        <v>18</v>
      </c>
      <c r="B513" s="304" t="s">
        <v>397</v>
      </c>
      <c r="C513" s="305" t="s">
        <v>26</v>
      </c>
      <c r="D513" s="306" t="s">
        <v>19</v>
      </c>
      <c r="E513" s="307" t="s">
        <v>19</v>
      </c>
      <c r="F513" s="308" t="s">
        <v>398</v>
      </c>
      <c r="G513" s="309">
        <v>0</v>
      </c>
      <c r="H513" s="310">
        <f t="shared" si="193"/>
        <v>10</v>
      </c>
      <c r="I513" s="309">
        <f t="shared" si="182"/>
        <v>10</v>
      </c>
      <c r="J513" s="311"/>
      <c r="K513" s="244">
        <f t="shared" si="192"/>
        <v>10</v>
      </c>
      <c r="L513" s="244">
        <v>0</v>
      </c>
      <c r="M513" s="244">
        <f t="shared" si="181"/>
        <v>10</v>
      </c>
      <c r="N513" s="274">
        <v>0</v>
      </c>
      <c r="O513" s="274">
        <f t="shared" si="190"/>
        <v>10</v>
      </c>
      <c r="P513" s="274">
        <v>0</v>
      </c>
      <c r="Q513" s="274">
        <f t="shared" si="191"/>
        <v>10</v>
      </c>
      <c r="R513" s="16"/>
      <c r="S513" s="13"/>
      <c r="T513" s="13"/>
      <c r="U513" s="13"/>
      <c r="V513" s="13"/>
    </row>
    <row r="514" spans="1:22" s="12" customFormat="1" ht="23.5" hidden="1" thickBot="1" x14ac:dyDescent="0.3">
      <c r="A514" s="312"/>
      <c r="B514" s="313"/>
      <c r="C514" s="314"/>
      <c r="D514" s="315">
        <v>3419</v>
      </c>
      <c r="E514" s="316">
        <v>5212</v>
      </c>
      <c r="F514" s="317" t="s">
        <v>175</v>
      </c>
      <c r="G514" s="318">
        <v>0</v>
      </c>
      <c r="H514" s="319">
        <v>10</v>
      </c>
      <c r="I514" s="318">
        <f t="shared" si="182"/>
        <v>10</v>
      </c>
      <c r="J514" s="311"/>
      <c r="K514" s="271">
        <f t="shared" si="192"/>
        <v>10</v>
      </c>
      <c r="L514" s="271">
        <v>0</v>
      </c>
      <c r="M514" s="271">
        <f t="shared" si="181"/>
        <v>10</v>
      </c>
      <c r="N514" s="274">
        <v>0</v>
      </c>
      <c r="O514" s="274">
        <f t="shared" si="190"/>
        <v>10</v>
      </c>
      <c r="P514" s="274">
        <v>0</v>
      </c>
      <c r="Q514" s="274">
        <f t="shared" si="191"/>
        <v>10</v>
      </c>
      <c r="R514" s="16"/>
      <c r="S514" s="13"/>
      <c r="T514" s="13"/>
      <c r="U514" s="13"/>
      <c r="V514" s="13"/>
    </row>
    <row r="515" spans="1:22" s="12" customFormat="1" ht="23" hidden="1" x14ac:dyDescent="0.25">
      <c r="A515" s="303" t="s">
        <v>18</v>
      </c>
      <c r="B515" s="304" t="s">
        <v>399</v>
      </c>
      <c r="C515" s="305" t="s">
        <v>400</v>
      </c>
      <c r="D515" s="306" t="s">
        <v>19</v>
      </c>
      <c r="E515" s="307" t="s">
        <v>19</v>
      </c>
      <c r="F515" s="308" t="s">
        <v>401</v>
      </c>
      <c r="G515" s="309">
        <v>0</v>
      </c>
      <c r="H515" s="310">
        <f t="shared" si="193"/>
        <v>14</v>
      </c>
      <c r="I515" s="309">
        <f t="shared" si="182"/>
        <v>14</v>
      </c>
      <c r="J515" s="311"/>
      <c r="K515" s="244">
        <f t="shared" si="192"/>
        <v>14</v>
      </c>
      <c r="L515" s="244">
        <v>0</v>
      </c>
      <c r="M515" s="244">
        <f t="shared" si="181"/>
        <v>14</v>
      </c>
      <c r="N515" s="274">
        <v>0</v>
      </c>
      <c r="O515" s="274">
        <f t="shared" si="190"/>
        <v>14</v>
      </c>
      <c r="P515" s="274">
        <v>0</v>
      </c>
      <c r="Q515" s="274">
        <f t="shared" si="191"/>
        <v>14</v>
      </c>
      <c r="R515" s="16"/>
      <c r="S515" s="13"/>
      <c r="T515" s="13"/>
      <c r="U515" s="13"/>
      <c r="V515" s="13"/>
    </row>
    <row r="516" spans="1:22" s="12" customFormat="1" ht="13" hidden="1" thickBot="1" x14ac:dyDescent="0.3">
      <c r="A516" s="312"/>
      <c r="B516" s="313"/>
      <c r="C516" s="314"/>
      <c r="D516" s="315">
        <v>3419</v>
      </c>
      <c r="E516" s="316">
        <v>5321</v>
      </c>
      <c r="F516" s="317" t="s">
        <v>34</v>
      </c>
      <c r="G516" s="318">
        <v>0</v>
      </c>
      <c r="H516" s="319">
        <v>14</v>
      </c>
      <c r="I516" s="318">
        <f t="shared" si="182"/>
        <v>14</v>
      </c>
      <c r="J516" s="311"/>
      <c r="K516" s="271">
        <f t="shared" si="192"/>
        <v>14</v>
      </c>
      <c r="L516" s="271">
        <v>0</v>
      </c>
      <c r="M516" s="271">
        <f t="shared" si="181"/>
        <v>14</v>
      </c>
      <c r="N516" s="274">
        <v>0</v>
      </c>
      <c r="O516" s="274">
        <f t="shared" si="190"/>
        <v>14</v>
      </c>
      <c r="P516" s="274">
        <v>0</v>
      </c>
      <c r="Q516" s="274">
        <f t="shared" si="191"/>
        <v>14</v>
      </c>
      <c r="R516" s="16"/>
      <c r="S516" s="13"/>
      <c r="T516" s="13"/>
      <c r="U516" s="13"/>
      <c r="V516" s="13"/>
    </row>
    <row r="517" spans="1:22" s="12" customFormat="1" hidden="1" x14ac:dyDescent="0.25">
      <c r="A517" s="303" t="s">
        <v>18</v>
      </c>
      <c r="B517" s="304" t="s">
        <v>402</v>
      </c>
      <c r="C517" s="305" t="s">
        <v>26</v>
      </c>
      <c r="D517" s="306" t="s">
        <v>19</v>
      </c>
      <c r="E517" s="307" t="s">
        <v>19</v>
      </c>
      <c r="F517" s="308" t="s">
        <v>403</v>
      </c>
      <c r="G517" s="309">
        <v>0</v>
      </c>
      <c r="H517" s="310">
        <f t="shared" si="193"/>
        <v>11</v>
      </c>
      <c r="I517" s="309">
        <f t="shared" si="182"/>
        <v>11</v>
      </c>
      <c r="J517" s="311"/>
      <c r="K517" s="244">
        <f t="shared" si="192"/>
        <v>11</v>
      </c>
      <c r="L517" s="244">
        <v>0</v>
      </c>
      <c r="M517" s="244">
        <f t="shared" si="181"/>
        <v>11</v>
      </c>
      <c r="N517" s="274">
        <v>0</v>
      </c>
      <c r="O517" s="274">
        <f t="shared" si="190"/>
        <v>11</v>
      </c>
      <c r="P517" s="274">
        <v>0</v>
      </c>
      <c r="Q517" s="274">
        <f t="shared" si="191"/>
        <v>11</v>
      </c>
      <c r="R517" s="16"/>
      <c r="S517" s="13"/>
      <c r="T517" s="13"/>
      <c r="U517" s="13"/>
      <c r="V517" s="13"/>
    </row>
    <row r="518" spans="1:22" s="12" customFormat="1" ht="13" hidden="1" thickBot="1" x14ac:dyDescent="0.3">
      <c r="A518" s="312"/>
      <c r="B518" s="313"/>
      <c r="C518" s="314"/>
      <c r="D518" s="315">
        <v>3419</v>
      </c>
      <c r="E518" s="316">
        <v>5222</v>
      </c>
      <c r="F518" s="317" t="s">
        <v>30</v>
      </c>
      <c r="G518" s="318">
        <v>0</v>
      </c>
      <c r="H518" s="319">
        <v>11</v>
      </c>
      <c r="I518" s="318">
        <f t="shared" si="182"/>
        <v>11</v>
      </c>
      <c r="J518" s="311"/>
      <c r="K518" s="271">
        <f t="shared" si="192"/>
        <v>11</v>
      </c>
      <c r="L518" s="271">
        <v>0</v>
      </c>
      <c r="M518" s="271">
        <f t="shared" si="181"/>
        <v>11</v>
      </c>
      <c r="N518" s="274">
        <v>0</v>
      </c>
      <c r="O518" s="274">
        <f t="shared" si="190"/>
        <v>11</v>
      </c>
      <c r="P518" s="274">
        <v>0</v>
      </c>
      <c r="Q518" s="274">
        <f t="shared" si="191"/>
        <v>11</v>
      </c>
      <c r="R518" s="16"/>
      <c r="S518" s="13"/>
      <c r="T518" s="13"/>
      <c r="U518" s="13"/>
      <c r="V518" s="13"/>
    </row>
    <row r="519" spans="1:22" s="12" customFormat="1" ht="23" hidden="1" x14ac:dyDescent="0.25">
      <c r="A519" s="303" t="s">
        <v>18</v>
      </c>
      <c r="B519" s="304" t="s">
        <v>404</v>
      </c>
      <c r="C519" s="305" t="s">
        <v>26</v>
      </c>
      <c r="D519" s="306" t="s">
        <v>19</v>
      </c>
      <c r="E519" s="307" t="s">
        <v>19</v>
      </c>
      <c r="F519" s="308" t="s">
        <v>405</v>
      </c>
      <c r="G519" s="309">
        <v>0</v>
      </c>
      <c r="H519" s="310">
        <f t="shared" si="193"/>
        <v>17</v>
      </c>
      <c r="I519" s="309">
        <f t="shared" si="182"/>
        <v>17</v>
      </c>
      <c r="J519" s="311"/>
      <c r="K519" s="244">
        <f t="shared" si="192"/>
        <v>17</v>
      </c>
      <c r="L519" s="244">
        <v>0</v>
      </c>
      <c r="M519" s="244">
        <f t="shared" si="181"/>
        <v>17</v>
      </c>
      <c r="N519" s="274">
        <v>0</v>
      </c>
      <c r="O519" s="274">
        <f t="shared" si="190"/>
        <v>17</v>
      </c>
      <c r="P519" s="274">
        <v>0</v>
      </c>
      <c r="Q519" s="274">
        <f t="shared" si="191"/>
        <v>17</v>
      </c>
      <c r="R519" s="16"/>
      <c r="S519" s="13"/>
      <c r="T519" s="13"/>
      <c r="U519" s="13"/>
      <c r="V519" s="13"/>
    </row>
    <row r="520" spans="1:22" s="12" customFormat="1" ht="13" hidden="1" thickBot="1" x14ac:dyDescent="0.3">
      <c r="A520" s="312"/>
      <c r="B520" s="313"/>
      <c r="C520" s="314"/>
      <c r="D520" s="315">
        <v>3419</v>
      </c>
      <c r="E520" s="316">
        <v>5222</v>
      </c>
      <c r="F520" s="317" t="s">
        <v>30</v>
      </c>
      <c r="G520" s="318">
        <v>0</v>
      </c>
      <c r="H520" s="319">
        <v>17</v>
      </c>
      <c r="I520" s="318">
        <f t="shared" si="182"/>
        <v>17</v>
      </c>
      <c r="J520" s="311"/>
      <c r="K520" s="271">
        <f t="shared" si="192"/>
        <v>17</v>
      </c>
      <c r="L520" s="271">
        <v>0</v>
      </c>
      <c r="M520" s="271">
        <f t="shared" si="181"/>
        <v>17</v>
      </c>
      <c r="N520" s="274">
        <v>0</v>
      </c>
      <c r="O520" s="274">
        <f t="shared" si="190"/>
        <v>17</v>
      </c>
      <c r="P520" s="274">
        <v>0</v>
      </c>
      <c r="Q520" s="274">
        <f t="shared" si="191"/>
        <v>17</v>
      </c>
      <c r="R520" s="16"/>
      <c r="S520" s="13"/>
      <c r="T520" s="13"/>
      <c r="U520" s="13"/>
      <c r="V520" s="13"/>
    </row>
    <row r="521" spans="1:22" s="12" customFormat="1" ht="34.5" hidden="1" x14ac:dyDescent="0.25">
      <c r="A521" s="303" t="s">
        <v>18</v>
      </c>
      <c r="B521" s="304" t="s">
        <v>406</v>
      </c>
      <c r="C521" s="305" t="s">
        <v>26</v>
      </c>
      <c r="D521" s="306" t="s">
        <v>19</v>
      </c>
      <c r="E521" s="307" t="s">
        <v>19</v>
      </c>
      <c r="F521" s="308" t="s">
        <v>407</v>
      </c>
      <c r="G521" s="309">
        <v>0</v>
      </c>
      <c r="H521" s="310">
        <f t="shared" si="193"/>
        <v>10</v>
      </c>
      <c r="I521" s="309">
        <f t="shared" si="182"/>
        <v>10</v>
      </c>
      <c r="J521" s="311"/>
      <c r="K521" s="244">
        <f t="shared" si="192"/>
        <v>10</v>
      </c>
      <c r="L521" s="244">
        <v>0</v>
      </c>
      <c r="M521" s="244">
        <f t="shared" si="181"/>
        <v>10</v>
      </c>
      <c r="N521" s="274">
        <v>0</v>
      </c>
      <c r="O521" s="274">
        <f t="shared" ref="O521:O584" si="194">+M521+N521</f>
        <v>10</v>
      </c>
      <c r="P521" s="274">
        <v>0</v>
      </c>
      <c r="Q521" s="274">
        <f t="shared" si="191"/>
        <v>10</v>
      </c>
      <c r="R521" s="16"/>
      <c r="S521" s="13"/>
      <c r="T521" s="13"/>
      <c r="U521" s="13"/>
      <c r="V521" s="13"/>
    </row>
    <row r="522" spans="1:22" s="12" customFormat="1" ht="13" hidden="1" thickBot="1" x14ac:dyDescent="0.3">
      <c r="A522" s="312"/>
      <c r="B522" s="313"/>
      <c r="C522" s="314"/>
      <c r="D522" s="315">
        <v>3419</v>
      </c>
      <c r="E522" s="316">
        <v>5222</v>
      </c>
      <c r="F522" s="317" t="s">
        <v>30</v>
      </c>
      <c r="G522" s="318">
        <v>0</v>
      </c>
      <c r="H522" s="319">
        <v>10</v>
      </c>
      <c r="I522" s="318">
        <f t="shared" si="182"/>
        <v>10</v>
      </c>
      <c r="J522" s="311"/>
      <c r="K522" s="271">
        <f t="shared" si="192"/>
        <v>10</v>
      </c>
      <c r="L522" s="271">
        <v>0</v>
      </c>
      <c r="M522" s="271">
        <f t="shared" si="181"/>
        <v>10</v>
      </c>
      <c r="N522" s="274">
        <v>0</v>
      </c>
      <c r="O522" s="274">
        <f t="shared" si="194"/>
        <v>10</v>
      </c>
      <c r="P522" s="274">
        <v>0</v>
      </c>
      <c r="Q522" s="274">
        <f t="shared" ref="Q522:Q585" si="195">+O522+P522</f>
        <v>10</v>
      </c>
      <c r="R522" s="16"/>
      <c r="S522" s="13"/>
      <c r="T522" s="13"/>
      <c r="U522" s="13"/>
      <c r="V522" s="13"/>
    </row>
    <row r="523" spans="1:22" s="12" customFormat="1" ht="23" hidden="1" x14ac:dyDescent="0.25">
      <c r="A523" s="303" t="s">
        <v>18</v>
      </c>
      <c r="B523" s="304" t="s">
        <v>408</v>
      </c>
      <c r="C523" s="305" t="s">
        <v>26</v>
      </c>
      <c r="D523" s="306" t="s">
        <v>19</v>
      </c>
      <c r="E523" s="307" t="s">
        <v>19</v>
      </c>
      <c r="F523" s="308" t="s">
        <v>409</v>
      </c>
      <c r="G523" s="309">
        <v>0</v>
      </c>
      <c r="H523" s="310">
        <f t="shared" si="193"/>
        <v>11</v>
      </c>
      <c r="I523" s="309">
        <f t="shared" si="182"/>
        <v>11</v>
      </c>
      <c r="J523" s="311"/>
      <c r="K523" s="244">
        <f t="shared" si="192"/>
        <v>11</v>
      </c>
      <c r="L523" s="244">
        <v>0</v>
      </c>
      <c r="M523" s="244">
        <f t="shared" si="181"/>
        <v>11</v>
      </c>
      <c r="N523" s="274">
        <v>0</v>
      </c>
      <c r="O523" s="274">
        <f t="shared" si="194"/>
        <v>11</v>
      </c>
      <c r="P523" s="274">
        <v>0</v>
      </c>
      <c r="Q523" s="274">
        <f t="shared" si="195"/>
        <v>11</v>
      </c>
      <c r="R523" s="16"/>
      <c r="S523" s="13"/>
      <c r="T523" s="13"/>
      <c r="U523" s="13"/>
      <c r="V523" s="13"/>
    </row>
    <row r="524" spans="1:22" s="12" customFormat="1" ht="13" hidden="1" thickBot="1" x14ac:dyDescent="0.3">
      <c r="A524" s="312"/>
      <c r="B524" s="313"/>
      <c r="C524" s="314"/>
      <c r="D524" s="315">
        <v>3419</v>
      </c>
      <c r="E524" s="316">
        <v>5222</v>
      </c>
      <c r="F524" s="317" t="s">
        <v>30</v>
      </c>
      <c r="G524" s="318">
        <v>0</v>
      </c>
      <c r="H524" s="319">
        <v>11</v>
      </c>
      <c r="I524" s="318">
        <f t="shared" si="182"/>
        <v>11</v>
      </c>
      <c r="J524" s="311"/>
      <c r="K524" s="271">
        <f t="shared" si="192"/>
        <v>11</v>
      </c>
      <c r="L524" s="271">
        <v>0</v>
      </c>
      <c r="M524" s="271">
        <f t="shared" si="181"/>
        <v>11</v>
      </c>
      <c r="N524" s="274">
        <v>0</v>
      </c>
      <c r="O524" s="274">
        <f t="shared" si="194"/>
        <v>11</v>
      </c>
      <c r="P524" s="274">
        <v>0</v>
      </c>
      <c r="Q524" s="274">
        <f t="shared" si="195"/>
        <v>11</v>
      </c>
      <c r="R524" s="16"/>
      <c r="S524" s="13"/>
      <c r="T524" s="13"/>
      <c r="U524" s="13"/>
      <c r="V524" s="13"/>
    </row>
    <row r="525" spans="1:22" s="12" customFormat="1" ht="34.5" hidden="1" x14ac:dyDescent="0.25">
      <c r="A525" s="303" t="s">
        <v>18</v>
      </c>
      <c r="B525" s="304" t="s">
        <v>410</v>
      </c>
      <c r="C525" s="305" t="s">
        <v>411</v>
      </c>
      <c r="D525" s="306" t="s">
        <v>19</v>
      </c>
      <c r="E525" s="307" t="s">
        <v>19</v>
      </c>
      <c r="F525" s="308" t="s">
        <v>412</v>
      </c>
      <c r="G525" s="309">
        <v>0</v>
      </c>
      <c r="H525" s="310">
        <f t="shared" si="193"/>
        <v>10</v>
      </c>
      <c r="I525" s="309">
        <f t="shared" si="182"/>
        <v>10</v>
      </c>
      <c r="J525" s="311"/>
      <c r="K525" s="244">
        <f t="shared" si="192"/>
        <v>10</v>
      </c>
      <c r="L525" s="244">
        <v>0</v>
      </c>
      <c r="M525" s="244">
        <f t="shared" si="181"/>
        <v>10</v>
      </c>
      <c r="N525" s="274">
        <v>0</v>
      </c>
      <c r="O525" s="274">
        <f t="shared" si="194"/>
        <v>10</v>
      </c>
      <c r="P525" s="274">
        <v>0</v>
      </c>
      <c r="Q525" s="274">
        <f t="shared" si="195"/>
        <v>10</v>
      </c>
      <c r="R525" s="16"/>
      <c r="S525" s="13"/>
      <c r="T525" s="13"/>
      <c r="U525" s="13"/>
      <c r="V525" s="13"/>
    </row>
    <row r="526" spans="1:22" s="12" customFormat="1" ht="13" hidden="1" thickBot="1" x14ac:dyDescent="0.3">
      <c r="A526" s="312"/>
      <c r="B526" s="313"/>
      <c r="C526" s="314"/>
      <c r="D526" s="315">
        <v>3419</v>
      </c>
      <c r="E526" s="316">
        <v>5321</v>
      </c>
      <c r="F526" s="317" t="s">
        <v>34</v>
      </c>
      <c r="G526" s="318">
        <v>0</v>
      </c>
      <c r="H526" s="319">
        <v>10</v>
      </c>
      <c r="I526" s="318">
        <f t="shared" si="182"/>
        <v>10</v>
      </c>
      <c r="J526" s="311"/>
      <c r="K526" s="271">
        <f t="shared" si="192"/>
        <v>10</v>
      </c>
      <c r="L526" s="271">
        <v>0</v>
      </c>
      <c r="M526" s="271">
        <f t="shared" si="181"/>
        <v>10</v>
      </c>
      <c r="N526" s="274">
        <v>0</v>
      </c>
      <c r="O526" s="274">
        <f t="shared" si="194"/>
        <v>10</v>
      </c>
      <c r="P526" s="274">
        <v>0</v>
      </c>
      <c r="Q526" s="274">
        <f t="shared" si="195"/>
        <v>10</v>
      </c>
      <c r="R526" s="16"/>
      <c r="S526" s="13"/>
      <c r="T526" s="13"/>
      <c r="U526" s="13"/>
      <c r="V526" s="13"/>
    </row>
    <row r="527" spans="1:22" s="12" customFormat="1" ht="34.5" hidden="1" x14ac:dyDescent="0.25">
      <c r="A527" s="303" t="s">
        <v>18</v>
      </c>
      <c r="B527" s="304" t="s">
        <v>413</v>
      </c>
      <c r="C527" s="305" t="s">
        <v>26</v>
      </c>
      <c r="D527" s="306" t="s">
        <v>19</v>
      </c>
      <c r="E527" s="307" t="s">
        <v>19</v>
      </c>
      <c r="F527" s="308" t="s">
        <v>414</v>
      </c>
      <c r="G527" s="309">
        <v>0</v>
      </c>
      <c r="H527" s="310">
        <f t="shared" si="193"/>
        <v>13</v>
      </c>
      <c r="I527" s="309">
        <f t="shared" si="182"/>
        <v>13</v>
      </c>
      <c r="J527" s="311"/>
      <c r="K527" s="244">
        <f t="shared" si="192"/>
        <v>13</v>
      </c>
      <c r="L527" s="244">
        <v>0</v>
      </c>
      <c r="M527" s="244">
        <f t="shared" si="181"/>
        <v>13</v>
      </c>
      <c r="N527" s="274">
        <v>0</v>
      </c>
      <c r="O527" s="274">
        <f t="shared" si="194"/>
        <v>13</v>
      </c>
      <c r="P527" s="274">
        <v>0</v>
      </c>
      <c r="Q527" s="274">
        <f t="shared" si="195"/>
        <v>13</v>
      </c>
      <c r="R527" s="16"/>
      <c r="S527" s="13"/>
      <c r="T527" s="13"/>
      <c r="U527" s="13"/>
      <c r="V527" s="13"/>
    </row>
    <row r="528" spans="1:22" s="12" customFormat="1" ht="13" hidden="1" thickBot="1" x14ac:dyDescent="0.3">
      <c r="A528" s="312"/>
      <c r="B528" s="313"/>
      <c r="C528" s="314"/>
      <c r="D528" s="315">
        <v>3419</v>
      </c>
      <c r="E528" s="316">
        <v>5222</v>
      </c>
      <c r="F528" s="317" t="s">
        <v>30</v>
      </c>
      <c r="G528" s="318">
        <v>0</v>
      </c>
      <c r="H528" s="319">
        <v>13</v>
      </c>
      <c r="I528" s="318">
        <f t="shared" si="182"/>
        <v>13</v>
      </c>
      <c r="J528" s="311"/>
      <c r="K528" s="271">
        <f t="shared" si="192"/>
        <v>13</v>
      </c>
      <c r="L528" s="271">
        <v>0</v>
      </c>
      <c r="M528" s="271">
        <f t="shared" si="181"/>
        <v>13</v>
      </c>
      <c r="N528" s="274">
        <v>0</v>
      </c>
      <c r="O528" s="274">
        <f t="shared" si="194"/>
        <v>13</v>
      </c>
      <c r="P528" s="274">
        <v>0</v>
      </c>
      <c r="Q528" s="274">
        <f t="shared" si="195"/>
        <v>13</v>
      </c>
      <c r="R528" s="16"/>
      <c r="S528" s="13"/>
      <c r="T528" s="13"/>
      <c r="U528" s="13"/>
      <c r="V528" s="13"/>
    </row>
    <row r="529" spans="1:22" s="12" customFormat="1" hidden="1" x14ac:dyDescent="0.25">
      <c r="A529" s="303" t="s">
        <v>18</v>
      </c>
      <c r="B529" s="304" t="s">
        <v>415</v>
      </c>
      <c r="C529" s="305" t="s">
        <v>26</v>
      </c>
      <c r="D529" s="306" t="s">
        <v>19</v>
      </c>
      <c r="E529" s="307" t="s">
        <v>19</v>
      </c>
      <c r="F529" s="308" t="s">
        <v>416</v>
      </c>
      <c r="G529" s="309">
        <v>0</v>
      </c>
      <c r="H529" s="310">
        <f t="shared" si="193"/>
        <v>28</v>
      </c>
      <c r="I529" s="309">
        <f t="shared" si="182"/>
        <v>28</v>
      </c>
      <c r="J529" s="311"/>
      <c r="K529" s="244">
        <f t="shared" si="192"/>
        <v>28</v>
      </c>
      <c r="L529" s="244">
        <v>0</v>
      </c>
      <c r="M529" s="244">
        <f t="shared" si="181"/>
        <v>28</v>
      </c>
      <c r="N529" s="274">
        <v>0</v>
      </c>
      <c r="O529" s="274">
        <f t="shared" si="194"/>
        <v>28</v>
      </c>
      <c r="P529" s="274">
        <v>0</v>
      </c>
      <c r="Q529" s="274">
        <f t="shared" si="195"/>
        <v>28</v>
      </c>
      <c r="R529" s="16"/>
      <c r="S529" s="13"/>
      <c r="T529" s="13"/>
      <c r="U529" s="13"/>
      <c r="V529" s="13"/>
    </row>
    <row r="530" spans="1:22" s="12" customFormat="1" ht="13" hidden="1" thickBot="1" x14ac:dyDescent="0.3">
      <c r="A530" s="312"/>
      <c r="B530" s="313"/>
      <c r="C530" s="314"/>
      <c r="D530" s="315">
        <v>3419</v>
      </c>
      <c r="E530" s="316">
        <v>5222</v>
      </c>
      <c r="F530" s="317" t="s">
        <v>30</v>
      </c>
      <c r="G530" s="318">
        <v>0</v>
      </c>
      <c r="H530" s="319">
        <v>28</v>
      </c>
      <c r="I530" s="318">
        <f t="shared" si="182"/>
        <v>28</v>
      </c>
      <c r="J530" s="311"/>
      <c r="K530" s="271">
        <f t="shared" si="192"/>
        <v>28</v>
      </c>
      <c r="L530" s="271">
        <v>0</v>
      </c>
      <c r="M530" s="271">
        <f t="shared" si="181"/>
        <v>28</v>
      </c>
      <c r="N530" s="274">
        <v>0</v>
      </c>
      <c r="O530" s="274">
        <f t="shared" si="194"/>
        <v>28</v>
      </c>
      <c r="P530" s="274">
        <v>0</v>
      </c>
      <c r="Q530" s="274">
        <f t="shared" si="195"/>
        <v>28</v>
      </c>
      <c r="R530" s="16"/>
      <c r="S530" s="13"/>
      <c r="T530" s="13"/>
      <c r="U530" s="13"/>
      <c r="V530" s="13"/>
    </row>
    <row r="531" spans="1:22" s="12" customFormat="1" ht="23" hidden="1" x14ac:dyDescent="0.25">
      <c r="A531" s="303" t="s">
        <v>18</v>
      </c>
      <c r="B531" s="304" t="s">
        <v>417</v>
      </c>
      <c r="C531" s="305" t="s">
        <v>26</v>
      </c>
      <c r="D531" s="306" t="s">
        <v>19</v>
      </c>
      <c r="E531" s="307" t="s">
        <v>19</v>
      </c>
      <c r="F531" s="308" t="s">
        <v>418</v>
      </c>
      <c r="G531" s="309">
        <v>0</v>
      </c>
      <c r="H531" s="310">
        <f t="shared" si="193"/>
        <v>10</v>
      </c>
      <c r="I531" s="309">
        <f t="shared" si="182"/>
        <v>10</v>
      </c>
      <c r="J531" s="311"/>
      <c r="K531" s="244">
        <f t="shared" si="192"/>
        <v>10</v>
      </c>
      <c r="L531" s="244">
        <v>0</v>
      </c>
      <c r="M531" s="244">
        <f t="shared" si="181"/>
        <v>10</v>
      </c>
      <c r="N531" s="274">
        <v>0</v>
      </c>
      <c r="O531" s="274">
        <f t="shared" si="194"/>
        <v>10</v>
      </c>
      <c r="P531" s="274">
        <v>0</v>
      </c>
      <c r="Q531" s="274">
        <f t="shared" si="195"/>
        <v>10</v>
      </c>
      <c r="R531" s="16"/>
      <c r="S531" s="13"/>
      <c r="T531" s="13"/>
      <c r="U531" s="13"/>
      <c r="V531" s="13"/>
    </row>
    <row r="532" spans="1:22" s="12" customFormat="1" ht="13" hidden="1" thickBot="1" x14ac:dyDescent="0.3">
      <c r="A532" s="312"/>
      <c r="B532" s="313"/>
      <c r="C532" s="314"/>
      <c r="D532" s="315">
        <v>3419</v>
      </c>
      <c r="E532" s="316">
        <v>5222</v>
      </c>
      <c r="F532" s="317" t="s">
        <v>30</v>
      </c>
      <c r="G532" s="318">
        <v>0</v>
      </c>
      <c r="H532" s="319">
        <v>10</v>
      </c>
      <c r="I532" s="318">
        <f t="shared" si="182"/>
        <v>10</v>
      </c>
      <c r="J532" s="311"/>
      <c r="K532" s="271">
        <f t="shared" si="192"/>
        <v>10</v>
      </c>
      <c r="L532" s="271">
        <v>0</v>
      </c>
      <c r="M532" s="271">
        <f t="shared" si="181"/>
        <v>10</v>
      </c>
      <c r="N532" s="274">
        <v>0</v>
      </c>
      <c r="O532" s="274">
        <f t="shared" si="194"/>
        <v>10</v>
      </c>
      <c r="P532" s="274">
        <v>0</v>
      </c>
      <c r="Q532" s="274">
        <f t="shared" si="195"/>
        <v>10</v>
      </c>
      <c r="R532" s="16"/>
      <c r="S532" s="13"/>
      <c r="T532" s="13"/>
      <c r="U532" s="13"/>
      <c r="V532" s="13"/>
    </row>
    <row r="533" spans="1:22" s="12" customFormat="1" ht="34.5" hidden="1" x14ac:dyDescent="0.25">
      <c r="A533" s="303" t="s">
        <v>18</v>
      </c>
      <c r="B533" s="304" t="s">
        <v>419</v>
      </c>
      <c r="C533" s="305" t="s">
        <v>420</v>
      </c>
      <c r="D533" s="306" t="s">
        <v>19</v>
      </c>
      <c r="E533" s="307" t="s">
        <v>19</v>
      </c>
      <c r="F533" s="308" t="s">
        <v>421</v>
      </c>
      <c r="G533" s="309">
        <v>0</v>
      </c>
      <c r="H533" s="310">
        <f t="shared" si="193"/>
        <v>30</v>
      </c>
      <c r="I533" s="309">
        <f t="shared" si="182"/>
        <v>30</v>
      </c>
      <c r="J533" s="311"/>
      <c r="K533" s="244">
        <f t="shared" si="192"/>
        <v>30</v>
      </c>
      <c r="L533" s="244">
        <v>0</v>
      </c>
      <c r="M533" s="244">
        <f t="shared" si="181"/>
        <v>30</v>
      </c>
      <c r="N533" s="274">
        <v>0</v>
      </c>
      <c r="O533" s="274">
        <f t="shared" si="194"/>
        <v>30</v>
      </c>
      <c r="P533" s="274">
        <v>0</v>
      </c>
      <c r="Q533" s="274">
        <f t="shared" si="195"/>
        <v>30</v>
      </c>
      <c r="R533" s="16"/>
      <c r="S533" s="13"/>
      <c r="T533" s="13"/>
      <c r="U533" s="13"/>
      <c r="V533" s="13"/>
    </row>
    <row r="534" spans="1:22" s="12" customFormat="1" ht="13" hidden="1" thickBot="1" x14ac:dyDescent="0.3">
      <c r="A534" s="312"/>
      <c r="B534" s="313"/>
      <c r="C534" s="314"/>
      <c r="D534" s="315">
        <v>3419</v>
      </c>
      <c r="E534" s="316">
        <v>5321</v>
      </c>
      <c r="F534" s="317" t="s">
        <v>34</v>
      </c>
      <c r="G534" s="318">
        <v>0</v>
      </c>
      <c r="H534" s="319">
        <v>30</v>
      </c>
      <c r="I534" s="318">
        <f t="shared" si="182"/>
        <v>30</v>
      </c>
      <c r="J534" s="311"/>
      <c r="K534" s="271">
        <f t="shared" si="192"/>
        <v>30</v>
      </c>
      <c r="L534" s="271">
        <v>0</v>
      </c>
      <c r="M534" s="271">
        <f t="shared" si="181"/>
        <v>30</v>
      </c>
      <c r="N534" s="274">
        <v>0</v>
      </c>
      <c r="O534" s="274">
        <f t="shared" si="194"/>
        <v>30</v>
      </c>
      <c r="P534" s="274">
        <v>0</v>
      </c>
      <c r="Q534" s="274">
        <f t="shared" si="195"/>
        <v>30</v>
      </c>
      <c r="R534" s="16"/>
      <c r="S534" s="13"/>
      <c r="T534" s="13"/>
      <c r="U534" s="13"/>
      <c r="V534" s="13"/>
    </row>
    <row r="535" spans="1:22" s="12" customFormat="1" ht="23" hidden="1" x14ac:dyDescent="0.25">
      <c r="A535" s="303" t="s">
        <v>18</v>
      </c>
      <c r="B535" s="304" t="s">
        <v>422</v>
      </c>
      <c r="C535" s="305" t="s">
        <v>26</v>
      </c>
      <c r="D535" s="306" t="s">
        <v>19</v>
      </c>
      <c r="E535" s="307" t="s">
        <v>19</v>
      </c>
      <c r="F535" s="308" t="s">
        <v>423</v>
      </c>
      <c r="G535" s="309">
        <v>0</v>
      </c>
      <c r="H535" s="310">
        <f t="shared" si="193"/>
        <v>46</v>
      </c>
      <c r="I535" s="309">
        <f t="shared" si="182"/>
        <v>46</v>
      </c>
      <c r="J535" s="311"/>
      <c r="K535" s="244">
        <f t="shared" si="192"/>
        <v>46</v>
      </c>
      <c r="L535" s="244">
        <v>0</v>
      </c>
      <c r="M535" s="244">
        <f t="shared" si="181"/>
        <v>46</v>
      </c>
      <c r="N535" s="274">
        <v>0</v>
      </c>
      <c r="O535" s="274">
        <f t="shared" si="194"/>
        <v>46</v>
      </c>
      <c r="P535" s="274">
        <v>0</v>
      </c>
      <c r="Q535" s="274">
        <f t="shared" si="195"/>
        <v>46</v>
      </c>
      <c r="R535" s="16"/>
      <c r="S535" s="13"/>
      <c r="T535" s="13"/>
      <c r="U535" s="13"/>
      <c r="V535" s="13"/>
    </row>
    <row r="536" spans="1:22" s="12" customFormat="1" ht="13" hidden="1" thickBot="1" x14ac:dyDescent="0.3">
      <c r="A536" s="312"/>
      <c r="B536" s="313"/>
      <c r="C536" s="314"/>
      <c r="D536" s="315">
        <v>3419</v>
      </c>
      <c r="E536" s="316">
        <v>5222</v>
      </c>
      <c r="F536" s="317" t="s">
        <v>30</v>
      </c>
      <c r="G536" s="318">
        <v>0</v>
      </c>
      <c r="H536" s="319">
        <v>46</v>
      </c>
      <c r="I536" s="318">
        <f t="shared" si="182"/>
        <v>46</v>
      </c>
      <c r="J536" s="311"/>
      <c r="K536" s="271">
        <f t="shared" si="192"/>
        <v>46</v>
      </c>
      <c r="L536" s="271">
        <v>0</v>
      </c>
      <c r="M536" s="271">
        <f t="shared" si="181"/>
        <v>46</v>
      </c>
      <c r="N536" s="274">
        <v>0</v>
      </c>
      <c r="O536" s="274">
        <f t="shared" si="194"/>
        <v>46</v>
      </c>
      <c r="P536" s="274">
        <v>0</v>
      </c>
      <c r="Q536" s="274">
        <f t="shared" si="195"/>
        <v>46</v>
      </c>
      <c r="R536" s="16"/>
      <c r="S536" s="13"/>
      <c r="T536" s="13"/>
      <c r="U536" s="13"/>
      <c r="V536" s="13"/>
    </row>
    <row r="537" spans="1:22" s="12" customFormat="1" ht="23" hidden="1" x14ac:dyDescent="0.25">
      <c r="A537" s="303" t="s">
        <v>18</v>
      </c>
      <c r="B537" s="304" t="s">
        <v>424</v>
      </c>
      <c r="C537" s="305" t="s">
        <v>26</v>
      </c>
      <c r="D537" s="306" t="s">
        <v>19</v>
      </c>
      <c r="E537" s="307" t="s">
        <v>19</v>
      </c>
      <c r="F537" s="308" t="s">
        <v>425</v>
      </c>
      <c r="G537" s="309">
        <v>0</v>
      </c>
      <c r="H537" s="310">
        <f t="shared" si="193"/>
        <v>26</v>
      </c>
      <c r="I537" s="309">
        <f t="shared" si="182"/>
        <v>26</v>
      </c>
      <c r="J537" s="311"/>
      <c r="K537" s="244">
        <f t="shared" si="192"/>
        <v>26</v>
      </c>
      <c r="L537" s="244">
        <v>0</v>
      </c>
      <c r="M537" s="244">
        <f t="shared" si="181"/>
        <v>26</v>
      </c>
      <c r="N537" s="274">
        <v>0</v>
      </c>
      <c r="O537" s="274">
        <f t="shared" si="194"/>
        <v>26</v>
      </c>
      <c r="P537" s="274">
        <v>0</v>
      </c>
      <c r="Q537" s="274">
        <f t="shared" si="195"/>
        <v>26</v>
      </c>
      <c r="R537" s="16"/>
      <c r="S537" s="13"/>
      <c r="T537" s="13"/>
      <c r="U537" s="13"/>
      <c r="V537" s="13"/>
    </row>
    <row r="538" spans="1:22" s="12" customFormat="1" ht="13" hidden="1" thickBot="1" x14ac:dyDescent="0.3">
      <c r="A538" s="312"/>
      <c r="B538" s="313"/>
      <c r="C538" s="314"/>
      <c r="D538" s="315">
        <v>3419</v>
      </c>
      <c r="E538" s="316">
        <v>5222</v>
      </c>
      <c r="F538" s="317" t="s">
        <v>30</v>
      </c>
      <c r="G538" s="318">
        <v>0</v>
      </c>
      <c r="H538" s="319">
        <v>26</v>
      </c>
      <c r="I538" s="318">
        <f t="shared" si="182"/>
        <v>26</v>
      </c>
      <c r="J538" s="311"/>
      <c r="K538" s="271">
        <f t="shared" si="192"/>
        <v>26</v>
      </c>
      <c r="L538" s="271">
        <v>0</v>
      </c>
      <c r="M538" s="271">
        <f t="shared" si="181"/>
        <v>26</v>
      </c>
      <c r="N538" s="274">
        <v>0</v>
      </c>
      <c r="O538" s="274">
        <f t="shared" si="194"/>
        <v>26</v>
      </c>
      <c r="P538" s="274">
        <v>0</v>
      </c>
      <c r="Q538" s="274">
        <f t="shared" si="195"/>
        <v>26</v>
      </c>
      <c r="R538" s="16"/>
      <c r="S538" s="13"/>
      <c r="T538" s="13"/>
      <c r="U538" s="13"/>
      <c r="V538" s="13"/>
    </row>
    <row r="539" spans="1:22" s="12" customFormat="1" ht="23" hidden="1" x14ac:dyDescent="0.25">
      <c r="A539" s="303" t="s">
        <v>18</v>
      </c>
      <c r="B539" s="304" t="s">
        <v>426</v>
      </c>
      <c r="C539" s="305" t="s">
        <v>26</v>
      </c>
      <c r="D539" s="306" t="s">
        <v>19</v>
      </c>
      <c r="E539" s="307" t="s">
        <v>19</v>
      </c>
      <c r="F539" s="308" t="s">
        <v>427</v>
      </c>
      <c r="G539" s="309">
        <v>0</v>
      </c>
      <c r="H539" s="310">
        <f t="shared" si="193"/>
        <v>20</v>
      </c>
      <c r="I539" s="309">
        <f t="shared" si="182"/>
        <v>20</v>
      </c>
      <c r="J539" s="311"/>
      <c r="K539" s="244">
        <f t="shared" si="192"/>
        <v>20</v>
      </c>
      <c r="L539" s="244">
        <v>0</v>
      </c>
      <c r="M539" s="244">
        <f t="shared" si="181"/>
        <v>20</v>
      </c>
      <c r="N539" s="274">
        <v>0</v>
      </c>
      <c r="O539" s="274">
        <f t="shared" si="194"/>
        <v>20</v>
      </c>
      <c r="P539" s="274">
        <v>0</v>
      </c>
      <c r="Q539" s="274">
        <f t="shared" si="195"/>
        <v>20</v>
      </c>
      <c r="R539" s="16"/>
      <c r="S539" s="13"/>
      <c r="T539" s="13"/>
      <c r="U539" s="13"/>
      <c r="V539" s="13"/>
    </row>
    <row r="540" spans="1:22" s="12" customFormat="1" ht="13" hidden="1" thickBot="1" x14ac:dyDescent="0.3">
      <c r="A540" s="312"/>
      <c r="B540" s="313"/>
      <c r="C540" s="314"/>
      <c r="D540" s="315">
        <v>3419</v>
      </c>
      <c r="E540" s="316">
        <v>5222</v>
      </c>
      <c r="F540" s="317" t="s">
        <v>30</v>
      </c>
      <c r="G540" s="318">
        <v>0</v>
      </c>
      <c r="H540" s="319">
        <v>20</v>
      </c>
      <c r="I540" s="318">
        <f t="shared" si="182"/>
        <v>20</v>
      </c>
      <c r="J540" s="311"/>
      <c r="K540" s="271">
        <f t="shared" si="192"/>
        <v>20</v>
      </c>
      <c r="L540" s="271">
        <v>0</v>
      </c>
      <c r="M540" s="271">
        <f t="shared" si="181"/>
        <v>20</v>
      </c>
      <c r="N540" s="274">
        <v>0</v>
      </c>
      <c r="O540" s="274">
        <f t="shared" si="194"/>
        <v>20</v>
      </c>
      <c r="P540" s="274">
        <v>0</v>
      </c>
      <c r="Q540" s="274">
        <f t="shared" si="195"/>
        <v>20</v>
      </c>
      <c r="R540" s="16"/>
      <c r="S540" s="13"/>
      <c r="T540" s="13"/>
      <c r="U540" s="13"/>
      <c r="V540" s="13"/>
    </row>
    <row r="541" spans="1:22" s="12" customFormat="1" ht="34.5" hidden="1" x14ac:dyDescent="0.25">
      <c r="A541" s="303" t="s">
        <v>18</v>
      </c>
      <c r="B541" s="304" t="s">
        <v>428</v>
      </c>
      <c r="C541" s="305" t="s">
        <v>26</v>
      </c>
      <c r="D541" s="306" t="s">
        <v>19</v>
      </c>
      <c r="E541" s="307" t="s">
        <v>19</v>
      </c>
      <c r="F541" s="308" t="s">
        <v>429</v>
      </c>
      <c r="G541" s="309">
        <v>0</v>
      </c>
      <c r="H541" s="310">
        <f t="shared" si="193"/>
        <v>10</v>
      </c>
      <c r="I541" s="309">
        <f t="shared" si="182"/>
        <v>10</v>
      </c>
      <c r="J541" s="311"/>
      <c r="K541" s="244">
        <f t="shared" si="192"/>
        <v>10</v>
      </c>
      <c r="L541" s="244">
        <v>0</v>
      </c>
      <c r="M541" s="244">
        <f t="shared" si="181"/>
        <v>10</v>
      </c>
      <c r="N541" s="274">
        <v>0</v>
      </c>
      <c r="O541" s="274">
        <f t="shared" si="194"/>
        <v>10</v>
      </c>
      <c r="P541" s="274">
        <v>0</v>
      </c>
      <c r="Q541" s="274">
        <f t="shared" si="195"/>
        <v>10</v>
      </c>
      <c r="R541" s="16"/>
      <c r="S541" s="13"/>
      <c r="T541" s="13"/>
      <c r="U541" s="13"/>
      <c r="V541" s="13"/>
    </row>
    <row r="542" spans="1:22" s="12" customFormat="1" ht="23.5" hidden="1" thickBot="1" x14ac:dyDescent="0.3">
      <c r="A542" s="312"/>
      <c r="B542" s="313"/>
      <c r="C542" s="314"/>
      <c r="D542" s="315">
        <v>3419</v>
      </c>
      <c r="E542" s="316">
        <v>5212</v>
      </c>
      <c r="F542" s="317" t="s">
        <v>175</v>
      </c>
      <c r="G542" s="318">
        <v>0</v>
      </c>
      <c r="H542" s="319">
        <v>10</v>
      </c>
      <c r="I542" s="318">
        <f t="shared" si="182"/>
        <v>10</v>
      </c>
      <c r="J542" s="311"/>
      <c r="K542" s="271">
        <f t="shared" si="192"/>
        <v>10</v>
      </c>
      <c r="L542" s="271">
        <v>0</v>
      </c>
      <c r="M542" s="271">
        <f t="shared" si="181"/>
        <v>10</v>
      </c>
      <c r="N542" s="274">
        <v>0</v>
      </c>
      <c r="O542" s="274">
        <f t="shared" si="194"/>
        <v>10</v>
      </c>
      <c r="P542" s="274">
        <v>0</v>
      </c>
      <c r="Q542" s="274">
        <f t="shared" si="195"/>
        <v>10</v>
      </c>
      <c r="R542" s="16"/>
      <c r="S542" s="13"/>
      <c r="T542" s="13"/>
      <c r="U542" s="13"/>
      <c r="V542" s="13"/>
    </row>
    <row r="543" spans="1:22" s="12" customFormat="1" ht="34.5" hidden="1" x14ac:dyDescent="0.25">
      <c r="A543" s="303" t="s">
        <v>18</v>
      </c>
      <c r="B543" s="304" t="s">
        <v>430</v>
      </c>
      <c r="C543" s="305" t="s">
        <v>26</v>
      </c>
      <c r="D543" s="306" t="s">
        <v>19</v>
      </c>
      <c r="E543" s="307" t="s">
        <v>19</v>
      </c>
      <c r="F543" s="308" t="s">
        <v>431</v>
      </c>
      <c r="G543" s="309">
        <v>0</v>
      </c>
      <c r="H543" s="310">
        <f t="shared" si="193"/>
        <v>10</v>
      </c>
      <c r="I543" s="309">
        <f t="shared" si="182"/>
        <v>10</v>
      </c>
      <c r="J543" s="311"/>
      <c r="K543" s="244">
        <f t="shared" si="192"/>
        <v>10</v>
      </c>
      <c r="L543" s="244">
        <v>0</v>
      </c>
      <c r="M543" s="244">
        <f t="shared" si="181"/>
        <v>10</v>
      </c>
      <c r="N543" s="274">
        <v>0</v>
      </c>
      <c r="O543" s="274">
        <f t="shared" si="194"/>
        <v>10</v>
      </c>
      <c r="P543" s="274">
        <v>0</v>
      </c>
      <c r="Q543" s="274">
        <f t="shared" si="195"/>
        <v>10</v>
      </c>
      <c r="R543" s="16"/>
      <c r="S543" s="13"/>
      <c r="T543" s="13"/>
      <c r="U543" s="13"/>
      <c r="V543" s="13"/>
    </row>
    <row r="544" spans="1:22" s="12" customFormat="1" ht="13" hidden="1" thickBot="1" x14ac:dyDescent="0.3">
      <c r="A544" s="312"/>
      <c r="B544" s="313"/>
      <c r="C544" s="314"/>
      <c r="D544" s="315">
        <v>3419</v>
      </c>
      <c r="E544" s="316">
        <v>5222</v>
      </c>
      <c r="F544" s="317" t="s">
        <v>30</v>
      </c>
      <c r="G544" s="318">
        <v>0</v>
      </c>
      <c r="H544" s="319">
        <v>10</v>
      </c>
      <c r="I544" s="318">
        <f t="shared" si="182"/>
        <v>10</v>
      </c>
      <c r="J544" s="311"/>
      <c r="K544" s="271">
        <f t="shared" si="192"/>
        <v>10</v>
      </c>
      <c r="L544" s="271">
        <v>0</v>
      </c>
      <c r="M544" s="271">
        <f t="shared" si="181"/>
        <v>10</v>
      </c>
      <c r="N544" s="274">
        <v>0</v>
      </c>
      <c r="O544" s="274">
        <f t="shared" si="194"/>
        <v>10</v>
      </c>
      <c r="P544" s="274">
        <v>0</v>
      </c>
      <c r="Q544" s="274">
        <f t="shared" si="195"/>
        <v>10</v>
      </c>
      <c r="R544" s="16"/>
      <c r="S544" s="13"/>
      <c r="T544" s="13"/>
      <c r="U544" s="13"/>
      <c r="V544" s="13"/>
    </row>
    <row r="545" spans="1:22" s="12" customFormat="1" ht="23" hidden="1" x14ac:dyDescent="0.25">
      <c r="A545" s="303" t="s">
        <v>18</v>
      </c>
      <c r="B545" s="304" t="s">
        <v>432</v>
      </c>
      <c r="C545" s="305" t="s">
        <v>26</v>
      </c>
      <c r="D545" s="306" t="s">
        <v>19</v>
      </c>
      <c r="E545" s="307" t="s">
        <v>19</v>
      </c>
      <c r="F545" s="308" t="s">
        <v>433</v>
      </c>
      <c r="G545" s="309">
        <v>0</v>
      </c>
      <c r="H545" s="310">
        <f t="shared" si="193"/>
        <v>10</v>
      </c>
      <c r="I545" s="309">
        <f t="shared" si="182"/>
        <v>10</v>
      </c>
      <c r="J545" s="311"/>
      <c r="K545" s="244">
        <f t="shared" si="192"/>
        <v>10</v>
      </c>
      <c r="L545" s="244">
        <v>0</v>
      </c>
      <c r="M545" s="244">
        <f t="shared" si="181"/>
        <v>10</v>
      </c>
      <c r="N545" s="274">
        <v>0</v>
      </c>
      <c r="O545" s="274">
        <f t="shared" si="194"/>
        <v>10</v>
      </c>
      <c r="P545" s="274">
        <v>0</v>
      </c>
      <c r="Q545" s="274">
        <f t="shared" si="195"/>
        <v>10</v>
      </c>
      <c r="R545" s="16"/>
      <c r="S545" s="13"/>
      <c r="T545" s="13"/>
      <c r="U545" s="13"/>
      <c r="V545" s="13"/>
    </row>
    <row r="546" spans="1:22" s="12" customFormat="1" ht="13" hidden="1" thickBot="1" x14ac:dyDescent="0.3">
      <c r="A546" s="312"/>
      <c r="B546" s="313"/>
      <c r="C546" s="314"/>
      <c r="D546" s="315">
        <v>3419</v>
      </c>
      <c r="E546" s="316">
        <v>5222</v>
      </c>
      <c r="F546" s="317" t="s">
        <v>30</v>
      </c>
      <c r="G546" s="318">
        <v>0</v>
      </c>
      <c r="H546" s="319">
        <v>10</v>
      </c>
      <c r="I546" s="318">
        <f t="shared" si="182"/>
        <v>10</v>
      </c>
      <c r="J546" s="311"/>
      <c r="K546" s="271">
        <f t="shared" si="192"/>
        <v>10</v>
      </c>
      <c r="L546" s="271">
        <v>0</v>
      </c>
      <c r="M546" s="271">
        <f t="shared" si="181"/>
        <v>10</v>
      </c>
      <c r="N546" s="274">
        <v>0</v>
      </c>
      <c r="O546" s="274">
        <f t="shared" si="194"/>
        <v>10</v>
      </c>
      <c r="P546" s="274">
        <v>0</v>
      </c>
      <c r="Q546" s="274">
        <f t="shared" si="195"/>
        <v>10</v>
      </c>
      <c r="R546" s="16"/>
      <c r="S546" s="13"/>
      <c r="T546" s="13"/>
      <c r="U546" s="13"/>
      <c r="V546" s="13"/>
    </row>
    <row r="547" spans="1:22" s="12" customFormat="1" ht="23" hidden="1" x14ac:dyDescent="0.25">
      <c r="A547" s="303" t="s">
        <v>18</v>
      </c>
      <c r="B547" s="304" t="s">
        <v>434</v>
      </c>
      <c r="C547" s="305" t="s">
        <v>26</v>
      </c>
      <c r="D547" s="306" t="s">
        <v>19</v>
      </c>
      <c r="E547" s="307" t="s">
        <v>19</v>
      </c>
      <c r="F547" s="308" t="s">
        <v>435</v>
      </c>
      <c r="G547" s="309">
        <v>0</v>
      </c>
      <c r="H547" s="310">
        <f t="shared" si="193"/>
        <v>16</v>
      </c>
      <c r="I547" s="309">
        <f t="shared" si="182"/>
        <v>16</v>
      </c>
      <c r="J547" s="311"/>
      <c r="K547" s="244">
        <f t="shared" si="192"/>
        <v>16</v>
      </c>
      <c r="L547" s="244">
        <v>0</v>
      </c>
      <c r="M547" s="244">
        <f t="shared" si="181"/>
        <v>16</v>
      </c>
      <c r="N547" s="274">
        <v>0</v>
      </c>
      <c r="O547" s="274">
        <f t="shared" si="194"/>
        <v>16</v>
      </c>
      <c r="P547" s="274">
        <v>0</v>
      </c>
      <c r="Q547" s="274">
        <f t="shared" si="195"/>
        <v>16</v>
      </c>
      <c r="R547" s="16"/>
      <c r="S547" s="13"/>
      <c r="T547" s="13"/>
      <c r="U547" s="13"/>
      <c r="V547" s="13"/>
    </row>
    <row r="548" spans="1:22" s="12" customFormat="1" ht="13" hidden="1" thickBot="1" x14ac:dyDescent="0.3">
      <c r="A548" s="312"/>
      <c r="B548" s="313"/>
      <c r="C548" s="314"/>
      <c r="D548" s="315">
        <v>3419</v>
      </c>
      <c r="E548" s="316">
        <v>5222</v>
      </c>
      <c r="F548" s="317" t="s">
        <v>30</v>
      </c>
      <c r="G548" s="318">
        <v>0</v>
      </c>
      <c r="H548" s="319">
        <v>16</v>
      </c>
      <c r="I548" s="318">
        <f t="shared" si="182"/>
        <v>16</v>
      </c>
      <c r="J548" s="311"/>
      <c r="K548" s="271">
        <f t="shared" ref="K548:K802" si="196">+I548+J548</f>
        <v>16</v>
      </c>
      <c r="L548" s="271">
        <v>0</v>
      </c>
      <c r="M548" s="271">
        <f t="shared" si="181"/>
        <v>16</v>
      </c>
      <c r="N548" s="274">
        <v>0</v>
      </c>
      <c r="O548" s="274">
        <f t="shared" si="194"/>
        <v>16</v>
      </c>
      <c r="P548" s="274">
        <v>0</v>
      </c>
      <c r="Q548" s="274">
        <f t="shared" si="195"/>
        <v>16</v>
      </c>
      <c r="R548" s="16"/>
      <c r="S548" s="13"/>
      <c r="T548" s="13"/>
      <c r="U548" s="13"/>
      <c r="V548" s="13"/>
    </row>
    <row r="549" spans="1:22" s="12" customFormat="1" hidden="1" x14ac:dyDescent="0.25">
      <c r="A549" s="303" t="s">
        <v>18</v>
      </c>
      <c r="B549" s="304" t="s">
        <v>436</v>
      </c>
      <c r="C549" s="305" t="s">
        <v>26</v>
      </c>
      <c r="D549" s="306" t="s">
        <v>19</v>
      </c>
      <c r="E549" s="307" t="s">
        <v>19</v>
      </c>
      <c r="F549" s="308" t="s">
        <v>437</v>
      </c>
      <c r="G549" s="309">
        <v>0</v>
      </c>
      <c r="H549" s="310">
        <f t="shared" si="193"/>
        <v>16</v>
      </c>
      <c r="I549" s="309">
        <f t="shared" si="182"/>
        <v>16</v>
      </c>
      <c r="J549" s="311"/>
      <c r="K549" s="244">
        <f t="shared" si="196"/>
        <v>16</v>
      </c>
      <c r="L549" s="244">
        <v>0</v>
      </c>
      <c r="M549" s="244">
        <f t="shared" si="181"/>
        <v>16</v>
      </c>
      <c r="N549" s="274">
        <v>0</v>
      </c>
      <c r="O549" s="274">
        <f t="shared" si="194"/>
        <v>16</v>
      </c>
      <c r="P549" s="274">
        <v>0</v>
      </c>
      <c r="Q549" s="274">
        <f t="shared" si="195"/>
        <v>16</v>
      </c>
      <c r="R549" s="16"/>
      <c r="S549" s="13"/>
      <c r="T549" s="13"/>
      <c r="U549" s="13"/>
      <c r="V549" s="13"/>
    </row>
    <row r="550" spans="1:22" s="12" customFormat="1" ht="23.5" hidden="1" thickBot="1" x14ac:dyDescent="0.3">
      <c r="A550" s="312"/>
      <c r="B550" s="313"/>
      <c r="C550" s="314"/>
      <c r="D550" s="315">
        <v>3419</v>
      </c>
      <c r="E550" s="316">
        <v>5212</v>
      </c>
      <c r="F550" s="317" t="s">
        <v>175</v>
      </c>
      <c r="G550" s="318">
        <v>0</v>
      </c>
      <c r="H550" s="319">
        <v>16</v>
      </c>
      <c r="I550" s="318">
        <f t="shared" si="182"/>
        <v>16</v>
      </c>
      <c r="J550" s="311"/>
      <c r="K550" s="271">
        <f t="shared" si="196"/>
        <v>16</v>
      </c>
      <c r="L550" s="271">
        <v>0</v>
      </c>
      <c r="M550" s="271">
        <f t="shared" si="181"/>
        <v>16</v>
      </c>
      <c r="N550" s="274">
        <v>0</v>
      </c>
      <c r="O550" s="274">
        <f t="shared" si="194"/>
        <v>16</v>
      </c>
      <c r="P550" s="274">
        <v>0</v>
      </c>
      <c r="Q550" s="274">
        <f t="shared" si="195"/>
        <v>16</v>
      </c>
      <c r="R550" s="16"/>
      <c r="S550" s="13"/>
      <c r="T550" s="13"/>
      <c r="U550" s="13"/>
      <c r="V550" s="13"/>
    </row>
    <row r="551" spans="1:22" s="12" customFormat="1" ht="23" hidden="1" x14ac:dyDescent="0.25">
      <c r="A551" s="303" t="s">
        <v>18</v>
      </c>
      <c r="B551" s="304" t="s">
        <v>438</v>
      </c>
      <c r="C551" s="305" t="s">
        <v>26</v>
      </c>
      <c r="D551" s="306" t="s">
        <v>19</v>
      </c>
      <c r="E551" s="307" t="s">
        <v>19</v>
      </c>
      <c r="F551" s="308" t="s">
        <v>439</v>
      </c>
      <c r="G551" s="309">
        <v>0</v>
      </c>
      <c r="H551" s="310">
        <f t="shared" si="193"/>
        <v>14</v>
      </c>
      <c r="I551" s="309">
        <f t="shared" si="182"/>
        <v>14</v>
      </c>
      <c r="J551" s="311"/>
      <c r="K551" s="244">
        <f t="shared" si="196"/>
        <v>14</v>
      </c>
      <c r="L551" s="244">
        <v>0</v>
      </c>
      <c r="M551" s="244">
        <f t="shared" si="181"/>
        <v>14</v>
      </c>
      <c r="N551" s="274">
        <v>0</v>
      </c>
      <c r="O551" s="274">
        <f t="shared" si="194"/>
        <v>14</v>
      </c>
      <c r="P551" s="274">
        <v>0</v>
      </c>
      <c r="Q551" s="274">
        <f t="shared" si="195"/>
        <v>14</v>
      </c>
      <c r="R551" s="16"/>
      <c r="S551" s="13"/>
      <c r="T551" s="13"/>
      <c r="U551" s="13"/>
      <c r="V551" s="13"/>
    </row>
    <row r="552" spans="1:22" s="12" customFormat="1" ht="13" hidden="1" thickBot="1" x14ac:dyDescent="0.3">
      <c r="A552" s="312"/>
      <c r="B552" s="313"/>
      <c r="C552" s="314"/>
      <c r="D552" s="315">
        <v>3419</v>
      </c>
      <c r="E552" s="316">
        <v>5222</v>
      </c>
      <c r="F552" s="317" t="s">
        <v>30</v>
      </c>
      <c r="G552" s="318">
        <v>0</v>
      </c>
      <c r="H552" s="319">
        <v>14</v>
      </c>
      <c r="I552" s="318">
        <f t="shared" si="182"/>
        <v>14</v>
      </c>
      <c r="J552" s="311"/>
      <c r="K552" s="271">
        <f t="shared" si="196"/>
        <v>14</v>
      </c>
      <c r="L552" s="271">
        <v>0</v>
      </c>
      <c r="M552" s="271">
        <f t="shared" si="181"/>
        <v>14</v>
      </c>
      <c r="N552" s="274">
        <v>0</v>
      </c>
      <c r="O552" s="274">
        <f t="shared" si="194"/>
        <v>14</v>
      </c>
      <c r="P552" s="274">
        <v>0</v>
      </c>
      <c r="Q552" s="274">
        <f t="shared" si="195"/>
        <v>14</v>
      </c>
      <c r="R552" s="16"/>
      <c r="S552" s="13"/>
      <c r="T552" s="13"/>
      <c r="U552" s="13"/>
      <c r="V552" s="13"/>
    </row>
    <row r="553" spans="1:22" s="12" customFormat="1" ht="23" hidden="1" x14ac:dyDescent="0.25">
      <c r="A553" s="303" t="s">
        <v>18</v>
      </c>
      <c r="B553" s="304" t="s">
        <v>440</v>
      </c>
      <c r="C553" s="305" t="s">
        <v>26</v>
      </c>
      <c r="D553" s="306" t="s">
        <v>19</v>
      </c>
      <c r="E553" s="307" t="s">
        <v>19</v>
      </c>
      <c r="F553" s="308" t="s">
        <v>441</v>
      </c>
      <c r="G553" s="309">
        <v>0</v>
      </c>
      <c r="H553" s="310">
        <f t="shared" si="193"/>
        <v>10</v>
      </c>
      <c r="I553" s="309">
        <f t="shared" si="182"/>
        <v>10</v>
      </c>
      <c r="J553" s="311"/>
      <c r="K553" s="244">
        <f t="shared" si="196"/>
        <v>10</v>
      </c>
      <c r="L553" s="244">
        <v>0</v>
      </c>
      <c r="M553" s="244">
        <f t="shared" si="181"/>
        <v>10</v>
      </c>
      <c r="N553" s="274">
        <v>0</v>
      </c>
      <c r="O553" s="274">
        <f t="shared" si="194"/>
        <v>10</v>
      </c>
      <c r="P553" s="274">
        <v>0</v>
      </c>
      <c r="Q553" s="274">
        <f t="shared" si="195"/>
        <v>10</v>
      </c>
      <c r="R553" s="16"/>
      <c r="S553" s="13"/>
      <c r="T553" s="13"/>
      <c r="U553" s="13"/>
      <c r="V553" s="13"/>
    </row>
    <row r="554" spans="1:22" s="12" customFormat="1" ht="13" hidden="1" thickBot="1" x14ac:dyDescent="0.3">
      <c r="A554" s="312"/>
      <c r="B554" s="313"/>
      <c r="C554" s="314"/>
      <c r="D554" s="315">
        <v>3419</v>
      </c>
      <c r="E554" s="316">
        <v>5222</v>
      </c>
      <c r="F554" s="317" t="s">
        <v>30</v>
      </c>
      <c r="G554" s="318">
        <v>0</v>
      </c>
      <c r="H554" s="319">
        <v>10</v>
      </c>
      <c r="I554" s="318">
        <f t="shared" si="182"/>
        <v>10</v>
      </c>
      <c r="J554" s="311"/>
      <c r="K554" s="271">
        <f t="shared" si="196"/>
        <v>10</v>
      </c>
      <c r="L554" s="271">
        <v>0</v>
      </c>
      <c r="M554" s="271">
        <f t="shared" si="181"/>
        <v>10</v>
      </c>
      <c r="N554" s="274">
        <v>0</v>
      </c>
      <c r="O554" s="274">
        <f t="shared" si="194"/>
        <v>10</v>
      </c>
      <c r="P554" s="274">
        <v>0</v>
      </c>
      <c r="Q554" s="274">
        <f t="shared" si="195"/>
        <v>10</v>
      </c>
      <c r="R554" s="16"/>
      <c r="S554" s="13"/>
      <c r="T554" s="13"/>
      <c r="U554" s="13"/>
      <c r="V554" s="13"/>
    </row>
    <row r="555" spans="1:22" s="12" customFormat="1" ht="23" hidden="1" x14ac:dyDescent="0.25">
      <c r="A555" s="303" t="s">
        <v>18</v>
      </c>
      <c r="B555" s="304" t="s">
        <v>442</v>
      </c>
      <c r="C555" s="305" t="s">
        <v>26</v>
      </c>
      <c r="D555" s="306" t="s">
        <v>19</v>
      </c>
      <c r="E555" s="307" t="s">
        <v>19</v>
      </c>
      <c r="F555" s="308" t="s">
        <v>443</v>
      </c>
      <c r="G555" s="309">
        <v>0</v>
      </c>
      <c r="H555" s="310">
        <f t="shared" si="193"/>
        <v>19</v>
      </c>
      <c r="I555" s="309">
        <f t="shared" si="182"/>
        <v>19</v>
      </c>
      <c r="J555" s="311"/>
      <c r="K555" s="244">
        <f t="shared" si="196"/>
        <v>19</v>
      </c>
      <c r="L555" s="244">
        <v>0</v>
      </c>
      <c r="M555" s="244">
        <f t="shared" si="181"/>
        <v>19</v>
      </c>
      <c r="N555" s="274">
        <v>0</v>
      </c>
      <c r="O555" s="274">
        <f t="shared" si="194"/>
        <v>19</v>
      </c>
      <c r="P555" s="274">
        <v>0</v>
      </c>
      <c r="Q555" s="274">
        <f t="shared" si="195"/>
        <v>19</v>
      </c>
      <c r="R555" s="16"/>
      <c r="S555" s="13"/>
      <c r="T555" s="13"/>
      <c r="U555" s="13"/>
      <c r="V555" s="13"/>
    </row>
    <row r="556" spans="1:22" s="12" customFormat="1" ht="13" hidden="1" thickBot="1" x14ac:dyDescent="0.3">
      <c r="A556" s="312"/>
      <c r="B556" s="313"/>
      <c r="C556" s="314"/>
      <c r="D556" s="315">
        <v>3419</v>
      </c>
      <c r="E556" s="316">
        <v>5222</v>
      </c>
      <c r="F556" s="317" t="s">
        <v>30</v>
      </c>
      <c r="G556" s="318">
        <v>0</v>
      </c>
      <c r="H556" s="319">
        <v>19</v>
      </c>
      <c r="I556" s="318">
        <f t="shared" si="182"/>
        <v>19</v>
      </c>
      <c r="J556" s="320"/>
      <c r="K556" s="321">
        <f t="shared" si="196"/>
        <v>19</v>
      </c>
      <c r="L556" s="271">
        <v>0</v>
      </c>
      <c r="M556" s="321">
        <f t="shared" si="181"/>
        <v>19</v>
      </c>
      <c r="N556" s="273">
        <v>0</v>
      </c>
      <c r="O556" s="273">
        <f t="shared" si="194"/>
        <v>19</v>
      </c>
      <c r="P556" s="274">
        <v>0</v>
      </c>
      <c r="Q556" s="274">
        <f t="shared" si="195"/>
        <v>19</v>
      </c>
      <c r="R556" s="16"/>
      <c r="S556" s="13"/>
      <c r="T556" s="13"/>
      <c r="U556" s="13"/>
      <c r="V556" s="13"/>
    </row>
    <row r="557" spans="1:22" s="12" customFormat="1" ht="23" hidden="1" x14ac:dyDescent="0.25">
      <c r="A557" s="303" t="s">
        <v>18</v>
      </c>
      <c r="B557" s="322">
        <f>+B555+1</f>
        <v>3050186</v>
      </c>
      <c r="C557" s="305" t="s">
        <v>26</v>
      </c>
      <c r="D557" s="306" t="s">
        <v>19</v>
      </c>
      <c r="E557" s="307" t="s">
        <v>19</v>
      </c>
      <c r="F557" s="308" t="s">
        <v>444</v>
      </c>
      <c r="G557" s="309">
        <v>0</v>
      </c>
      <c r="H557" s="310">
        <f t="shared" si="193"/>
        <v>0</v>
      </c>
      <c r="I557" s="309">
        <f t="shared" si="182"/>
        <v>0</v>
      </c>
      <c r="J557" s="311"/>
      <c r="K557" s="244">
        <f t="shared" si="196"/>
        <v>0</v>
      </c>
      <c r="L557" s="244">
        <v>0</v>
      </c>
      <c r="M557" s="261">
        <v>0</v>
      </c>
      <c r="N557" s="262">
        <f>+N558</f>
        <v>20</v>
      </c>
      <c r="O557" s="262">
        <f t="shared" si="194"/>
        <v>20</v>
      </c>
      <c r="P557" s="274">
        <v>0</v>
      </c>
      <c r="Q557" s="274">
        <f t="shared" si="195"/>
        <v>20</v>
      </c>
      <c r="R557" s="16"/>
      <c r="S557" s="13"/>
      <c r="T557" s="13"/>
      <c r="U557" s="13"/>
      <c r="V557" s="13"/>
    </row>
    <row r="558" spans="1:22" s="12" customFormat="1" ht="13" hidden="1" thickBot="1" x14ac:dyDescent="0.3">
      <c r="A558" s="312"/>
      <c r="B558" s="313"/>
      <c r="C558" s="314"/>
      <c r="D558" s="315">
        <v>3419</v>
      </c>
      <c r="E558" s="316">
        <v>5222</v>
      </c>
      <c r="F558" s="317" t="s">
        <v>30</v>
      </c>
      <c r="G558" s="318">
        <v>0</v>
      </c>
      <c r="H558" s="319">
        <v>0</v>
      </c>
      <c r="I558" s="318">
        <f t="shared" si="182"/>
        <v>0</v>
      </c>
      <c r="J558" s="320"/>
      <c r="K558" s="321">
        <f t="shared" si="196"/>
        <v>0</v>
      </c>
      <c r="L558" s="271">
        <v>0</v>
      </c>
      <c r="M558" s="272">
        <v>0</v>
      </c>
      <c r="N558" s="273">
        <v>20</v>
      </c>
      <c r="O558" s="273">
        <f t="shared" si="194"/>
        <v>20</v>
      </c>
      <c r="P558" s="274">
        <v>0</v>
      </c>
      <c r="Q558" s="274">
        <f t="shared" si="195"/>
        <v>20</v>
      </c>
      <c r="R558" s="16"/>
      <c r="S558" s="13"/>
      <c r="T558" s="13"/>
      <c r="U558" s="13"/>
      <c r="V558" s="13"/>
    </row>
    <row r="559" spans="1:22" s="12" customFormat="1" ht="34.5" hidden="1" x14ac:dyDescent="0.25">
      <c r="A559" s="303" t="s">
        <v>18</v>
      </c>
      <c r="B559" s="322">
        <f t="shared" ref="B559" si="197">+B557+1</f>
        <v>3050187</v>
      </c>
      <c r="C559" s="305" t="s">
        <v>26</v>
      </c>
      <c r="D559" s="306" t="s">
        <v>19</v>
      </c>
      <c r="E559" s="307" t="s">
        <v>19</v>
      </c>
      <c r="F559" s="308" t="s">
        <v>445</v>
      </c>
      <c r="G559" s="309">
        <v>0</v>
      </c>
      <c r="H559" s="310">
        <f t="shared" si="193"/>
        <v>0</v>
      </c>
      <c r="I559" s="309">
        <f t="shared" si="182"/>
        <v>0</v>
      </c>
      <c r="J559" s="311"/>
      <c r="K559" s="244">
        <f t="shared" si="196"/>
        <v>0</v>
      </c>
      <c r="L559" s="244">
        <v>0</v>
      </c>
      <c r="M559" s="261">
        <v>0</v>
      </c>
      <c r="N559" s="262">
        <f t="shared" ref="N559" si="198">+N560</f>
        <v>90</v>
      </c>
      <c r="O559" s="262">
        <f t="shared" si="194"/>
        <v>90</v>
      </c>
      <c r="P559" s="274">
        <v>0</v>
      </c>
      <c r="Q559" s="274">
        <f t="shared" si="195"/>
        <v>90</v>
      </c>
      <c r="R559" s="16"/>
      <c r="S559" s="13"/>
      <c r="T559" s="13"/>
      <c r="U559" s="13"/>
      <c r="V559" s="13"/>
    </row>
    <row r="560" spans="1:22" s="12" customFormat="1" ht="13" hidden="1" thickBot="1" x14ac:dyDescent="0.3">
      <c r="A560" s="312"/>
      <c r="B560" s="313"/>
      <c r="C560" s="314"/>
      <c r="D560" s="315">
        <v>3419</v>
      </c>
      <c r="E560" s="316">
        <v>5222</v>
      </c>
      <c r="F560" s="317" t="s">
        <v>30</v>
      </c>
      <c r="G560" s="318">
        <v>0</v>
      </c>
      <c r="H560" s="319">
        <v>0</v>
      </c>
      <c r="I560" s="318">
        <f t="shared" si="182"/>
        <v>0</v>
      </c>
      <c r="J560" s="320"/>
      <c r="K560" s="321">
        <f t="shared" si="196"/>
        <v>0</v>
      </c>
      <c r="L560" s="271">
        <v>0</v>
      </c>
      <c r="M560" s="272">
        <v>0</v>
      </c>
      <c r="N560" s="273">
        <v>90</v>
      </c>
      <c r="O560" s="273">
        <f t="shared" si="194"/>
        <v>90</v>
      </c>
      <c r="P560" s="274">
        <v>0</v>
      </c>
      <c r="Q560" s="274">
        <f t="shared" si="195"/>
        <v>90</v>
      </c>
      <c r="R560" s="16"/>
      <c r="S560" s="13"/>
      <c r="T560" s="13"/>
      <c r="U560" s="13"/>
      <c r="V560" s="13"/>
    </row>
    <row r="561" spans="1:22" s="12" customFormat="1" ht="23" hidden="1" x14ac:dyDescent="0.25">
      <c r="A561" s="303" t="s">
        <v>18</v>
      </c>
      <c r="B561" s="322">
        <f t="shared" ref="B561" si="199">+B559+1</f>
        <v>3050188</v>
      </c>
      <c r="C561" s="305" t="s">
        <v>26</v>
      </c>
      <c r="D561" s="306" t="s">
        <v>19</v>
      </c>
      <c r="E561" s="307" t="s">
        <v>19</v>
      </c>
      <c r="F561" s="308" t="s">
        <v>446</v>
      </c>
      <c r="G561" s="309">
        <v>0</v>
      </c>
      <c r="H561" s="310">
        <f t="shared" si="193"/>
        <v>0</v>
      </c>
      <c r="I561" s="309">
        <f t="shared" si="182"/>
        <v>0</v>
      </c>
      <c r="J561" s="311"/>
      <c r="K561" s="244">
        <f t="shared" si="196"/>
        <v>0</v>
      </c>
      <c r="L561" s="244">
        <v>0</v>
      </c>
      <c r="M561" s="261">
        <v>0</v>
      </c>
      <c r="N561" s="262">
        <f t="shared" ref="N561" si="200">+N562</f>
        <v>90</v>
      </c>
      <c r="O561" s="262">
        <f t="shared" si="194"/>
        <v>90</v>
      </c>
      <c r="P561" s="274">
        <v>0</v>
      </c>
      <c r="Q561" s="274">
        <f t="shared" si="195"/>
        <v>90</v>
      </c>
      <c r="R561" s="16"/>
      <c r="S561" s="13"/>
      <c r="T561" s="13"/>
      <c r="U561" s="13"/>
      <c r="V561" s="13"/>
    </row>
    <row r="562" spans="1:22" s="12" customFormat="1" ht="13" hidden="1" thickBot="1" x14ac:dyDescent="0.3">
      <c r="A562" s="312"/>
      <c r="B562" s="313"/>
      <c r="C562" s="314"/>
      <c r="D562" s="315">
        <v>3419</v>
      </c>
      <c r="E562" s="316">
        <v>5222</v>
      </c>
      <c r="F562" s="317" t="s">
        <v>30</v>
      </c>
      <c r="G562" s="318">
        <v>0</v>
      </c>
      <c r="H562" s="319">
        <v>0</v>
      </c>
      <c r="I562" s="318">
        <f t="shared" si="182"/>
        <v>0</v>
      </c>
      <c r="J562" s="320"/>
      <c r="K562" s="321">
        <f t="shared" si="196"/>
        <v>0</v>
      </c>
      <c r="L562" s="271">
        <v>0</v>
      </c>
      <c r="M562" s="272">
        <v>0</v>
      </c>
      <c r="N562" s="273">
        <v>90</v>
      </c>
      <c r="O562" s="273">
        <f t="shared" si="194"/>
        <v>90</v>
      </c>
      <c r="P562" s="274">
        <v>0</v>
      </c>
      <c r="Q562" s="274">
        <f t="shared" si="195"/>
        <v>90</v>
      </c>
      <c r="R562" s="16"/>
      <c r="S562" s="13"/>
      <c r="T562" s="13"/>
      <c r="U562" s="13"/>
      <c r="V562" s="13"/>
    </row>
    <row r="563" spans="1:22" s="12" customFormat="1" ht="34.5" hidden="1" x14ac:dyDescent="0.25">
      <c r="A563" s="303" t="s">
        <v>18</v>
      </c>
      <c r="B563" s="322">
        <f t="shared" ref="B563" si="201">+B561+1</f>
        <v>3050189</v>
      </c>
      <c r="C563" s="305" t="s">
        <v>26</v>
      </c>
      <c r="D563" s="306" t="s">
        <v>19</v>
      </c>
      <c r="E563" s="307" t="s">
        <v>19</v>
      </c>
      <c r="F563" s="308" t="s">
        <v>447</v>
      </c>
      <c r="G563" s="309">
        <v>0</v>
      </c>
      <c r="H563" s="310">
        <f t="shared" si="193"/>
        <v>0</v>
      </c>
      <c r="I563" s="309">
        <f t="shared" si="182"/>
        <v>0</v>
      </c>
      <c r="J563" s="311"/>
      <c r="K563" s="244">
        <f t="shared" si="196"/>
        <v>0</v>
      </c>
      <c r="L563" s="244">
        <v>0</v>
      </c>
      <c r="M563" s="261">
        <v>0</v>
      </c>
      <c r="N563" s="262">
        <f t="shared" ref="N563" si="202">+N564</f>
        <v>90</v>
      </c>
      <c r="O563" s="262">
        <f t="shared" si="194"/>
        <v>90</v>
      </c>
      <c r="P563" s="274">
        <v>0</v>
      </c>
      <c r="Q563" s="274">
        <f t="shared" si="195"/>
        <v>90</v>
      </c>
      <c r="R563" s="16"/>
      <c r="S563" s="13"/>
      <c r="T563" s="13"/>
      <c r="U563" s="13"/>
      <c r="V563" s="13"/>
    </row>
    <row r="564" spans="1:22" s="12" customFormat="1" ht="13" hidden="1" thickBot="1" x14ac:dyDescent="0.3">
      <c r="A564" s="312"/>
      <c r="B564" s="313"/>
      <c r="C564" s="314"/>
      <c r="D564" s="315">
        <v>3419</v>
      </c>
      <c r="E564" s="316">
        <v>5222</v>
      </c>
      <c r="F564" s="317" t="s">
        <v>30</v>
      </c>
      <c r="G564" s="318">
        <v>0</v>
      </c>
      <c r="H564" s="319">
        <v>0</v>
      </c>
      <c r="I564" s="318">
        <f t="shared" si="182"/>
        <v>0</v>
      </c>
      <c r="J564" s="320"/>
      <c r="K564" s="321">
        <f t="shared" si="196"/>
        <v>0</v>
      </c>
      <c r="L564" s="271">
        <v>0</v>
      </c>
      <c r="M564" s="272">
        <v>0</v>
      </c>
      <c r="N564" s="273">
        <v>90</v>
      </c>
      <c r="O564" s="273">
        <f t="shared" si="194"/>
        <v>90</v>
      </c>
      <c r="P564" s="274">
        <v>0</v>
      </c>
      <c r="Q564" s="274">
        <f t="shared" si="195"/>
        <v>90</v>
      </c>
      <c r="R564" s="16"/>
      <c r="S564" s="13"/>
      <c r="T564" s="13"/>
      <c r="U564" s="13"/>
      <c r="V564" s="13"/>
    </row>
    <row r="565" spans="1:22" s="12" customFormat="1" ht="23" hidden="1" x14ac:dyDescent="0.25">
      <c r="A565" s="303" t="s">
        <v>18</v>
      </c>
      <c r="B565" s="322">
        <f t="shared" ref="B565" si="203">+B563+1</f>
        <v>3050190</v>
      </c>
      <c r="C565" s="305" t="s">
        <v>26</v>
      </c>
      <c r="D565" s="306" t="s">
        <v>19</v>
      </c>
      <c r="E565" s="307" t="s">
        <v>19</v>
      </c>
      <c r="F565" s="308" t="s">
        <v>448</v>
      </c>
      <c r="G565" s="309">
        <v>0</v>
      </c>
      <c r="H565" s="310">
        <f t="shared" si="193"/>
        <v>0</v>
      </c>
      <c r="I565" s="309">
        <f t="shared" si="182"/>
        <v>0</v>
      </c>
      <c r="J565" s="311"/>
      <c r="K565" s="244">
        <f t="shared" si="196"/>
        <v>0</v>
      </c>
      <c r="L565" s="244">
        <v>0</v>
      </c>
      <c r="M565" s="261">
        <v>0</v>
      </c>
      <c r="N565" s="262">
        <f t="shared" ref="N565" si="204">+N566</f>
        <v>54</v>
      </c>
      <c r="O565" s="262">
        <f t="shared" si="194"/>
        <v>54</v>
      </c>
      <c r="P565" s="274">
        <v>0</v>
      </c>
      <c r="Q565" s="274">
        <f t="shared" si="195"/>
        <v>54</v>
      </c>
      <c r="R565" s="16"/>
      <c r="S565" s="13"/>
      <c r="T565" s="13"/>
      <c r="U565" s="13"/>
      <c r="V565" s="13"/>
    </row>
    <row r="566" spans="1:22" s="12" customFormat="1" ht="13" hidden="1" thickBot="1" x14ac:dyDescent="0.3">
      <c r="A566" s="312"/>
      <c r="B566" s="313"/>
      <c r="C566" s="314"/>
      <c r="D566" s="315">
        <v>3419</v>
      </c>
      <c r="E566" s="316">
        <v>5222</v>
      </c>
      <c r="F566" s="317" t="s">
        <v>30</v>
      </c>
      <c r="G566" s="318">
        <v>0</v>
      </c>
      <c r="H566" s="319">
        <v>0</v>
      </c>
      <c r="I566" s="318">
        <f t="shared" si="182"/>
        <v>0</v>
      </c>
      <c r="J566" s="320"/>
      <c r="K566" s="321">
        <f t="shared" si="196"/>
        <v>0</v>
      </c>
      <c r="L566" s="271">
        <v>0</v>
      </c>
      <c r="M566" s="272">
        <v>0</v>
      </c>
      <c r="N566" s="273">
        <v>54</v>
      </c>
      <c r="O566" s="273">
        <f t="shared" si="194"/>
        <v>54</v>
      </c>
      <c r="P566" s="274">
        <v>0</v>
      </c>
      <c r="Q566" s="274">
        <f t="shared" si="195"/>
        <v>54</v>
      </c>
      <c r="R566" s="16"/>
      <c r="S566" s="13"/>
      <c r="T566" s="13"/>
      <c r="U566" s="13"/>
      <c r="V566" s="13"/>
    </row>
    <row r="567" spans="1:22" s="12" customFormat="1" ht="23" hidden="1" x14ac:dyDescent="0.25">
      <c r="A567" s="303" t="s">
        <v>18</v>
      </c>
      <c r="B567" s="322">
        <f t="shared" ref="B567" si="205">+B565+1</f>
        <v>3050191</v>
      </c>
      <c r="C567" s="305" t="s">
        <v>26</v>
      </c>
      <c r="D567" s="306" t="s">
        <v>19</v>
      </c>
      <c r="E567" s="307" t="s">
        <v>19</v>
      </c>
      <c r="F567" s="308" t="s">
        <v>449</v>
      </c>
      <c r="G567" s="309">
        <v>0</v>
      </c>
      <c r="H567" s="310">
        <f t="shared" si="193"/>
        <v>0</v>
      </c>
      <c r="I567" s="309">
        <f t="shared" si="182"/>
        <v>0</v>
      </c>
      <c r="J567" s="311"/>
      <c r="K567" s="244">
        <f t="shared" si="196"/>
        <v>0</v>
      </c>
      <c r="L567" s="244">
        <v>0</v>
      </c>
      <c r="M567" s="261">
        <v>0</v>
      </c>
      <c r="N567" s="262">
        <f t="shared" ref="N567" si="206">+N568</f>
        <v>67</v>
      </c>
      <c r="O567" s="262">
        <f t="shared" si="194"/>
        <v>67</v>
      </c>
      <c r="P567" s="274">
        <v>0</v>
      </c>
      <c r="Q567" s="274">
        <f t="shared" si="195"/>
        <v>67</v>
      </c>
      <c r="R567" s="16"/>
      <c r="S567" s="13"/>
      <c r="T567" s="13"/>
      <c r="U567" s="13"/>
      <c r="V567" s="13"/>
    </row>
    <row r="568" spans="1:22" s="12" customFormat="1" ht="13" hidden="1" thickBot="1" x14ac:dyDescent="0.3">
      <c r="A568" s="312"/>
      <c r="B568" s="313"/>
      <c r="C568" s="314"/>
      <c r="D568" s="315">
        <v>3419</v>
      </c>
      <c r="E568" s="316">
        <v>5222</v>
      </c>
      <c r="F568" s="317" t="s">
        <v>30</v>
      </c>
      <c r="G568" s="318">
        <v>0</v>
      </c>
      <c r="H568" s="319">
        <v>0</v>
      </c>
      <c r="I568" s="318">
        <f t="shared" si="182"/>
        <v>0</v>
      </c>
      <c r="J568" s="320"/>
      <c r="K568" s="321">
        <f t="shared" si="196"/>
        <v>0</v>
      </c>
      <c r="L568" s="271">
        <v>0</v>
      </c>
      <c r="M568" s="272">
        <v>0</v>
      </c>
      <c r="N568" s="273">
        <v>67</v>
      </c>
      <c r="O568" s="273">
        <f t="shared" si="194"/>
        <v>67</v>
      </c>
      <c r="P568" s="274">
        <v>0</v>
      </c>
      <c r="Q568" s="274">
        <f t="shared" si="195"/>
        <v>67</v>
      </c>
      <c r="R568" s="16"/>
      <c r="S568" s="13"/>
      <c r="T568" s="13"/>
      <c r="U568" s="13"/>
      <c r="V568" s="13"/>
    </row>
    <row r="569" spans="1:22" s="12" customFormat="1" ht="23" hidden="1" x14ac:dyDescent="0.25">
      <c r="A569" s="303" t="s">
        <v>18</v>
      </c>
      <c r="B569" s="322">
        <f t="shared" ref="B569" si="207">+B567+1</f>
        <v>3050192</v>
      </c>
      <c r="C569" s="305" t="s">
        <v>26</v>
      </c>
      <c r="D569" s="306" t="s">
        <v>19</v>
      </c>
      <c r="E569" s="307" t="s">
        <v>19</v>
      </c>
      <c r="F569" s="308" t="s">
        <v>450</v>
      </c>
      <c r="G569" s="309">
        <v>0</v>
      </c>
      <c r="H569" s="310">
        <f t="shared" ref="H569:H631" si="208">+H570</f>
        <v>0</v>
      </c>
      <c r="I569" s="309">
        <f t="shared" si="182"/>
        <v>0</v>
      </c>
      <c r="J569" s="311"/>
      <c r="K569" s="244">
        <f t="shared" si="196"/>
        <v>0</v>
      </c>
      <c r="L569" s="244">
        <v>0</v>
      </c>
      <c r="M569" s="261">
        <v>0</v>
      </c>
      <c r="N569" s="262">
        <f t="shared" ref="N569" si="209">+N570</f>
        <v>90</v>
      </c>
      <c r="O569" s="262">
        <f t="shared" si="194"/>
        <v>90</v>
      </c>
      <c r="P569" s="274">
        <v>0</v>
      </c>
      <c r="Q569" s="274">
        <f t="shared" si="195"/>
        <v>90</v>
      </c>
      <c r="R569" s="16"/>
      <c r="S569" s="13"/>
      <c r="T569" s="13"/>
      <c r="U569" s="13"/>
      <c r="V569" s="13"/>
    </row>
    <row r="570" spans="1:22" s="12" customFormat="1" ht="13" hidden="1" thickBot="1" x14ac:dyDescent="0.3">
      <c r="A570" s="312"/>
      <c r="B570" s="313"/>
      <c r="C570" s="314"/>
      <c r="D570" s="315">
        <v>3419</v>
      </c>
      <c r="E570" s="316">
        <v>5222</v>
      </c>
      <c r="F570" s="317" t="s">
        <v>30</v>
      </c>
      <c r="G570" s="318">
        <v>0</v>
      </c>
      <c r="H570" s="319">
        <v>0</v>
      </c>
      <c r="I570" s="318">
        <f t="shared" si="182"/>
        <v>0</v>
      </c>
      <c r="J570" s="320"/>
      <c r="K570" s="321">
        <f t="shared" si="196"/>
        <v>0</v>
      </c>
      <c r="L570" s="271">
        <v>0</v>
      </c>
      <c r="M570" s="272">
        <v>0</v>
      </c>
      <c r="N570" s="273">
        <v>90</v>
      </c>
      <c r="O570" s="273">
        <f t="shared" si="194"/>
        <v>90</v>
      </c>
      <c r="P570" s="274">
        <v>0</v>
      </c>
      <c r="Q570" s="274">
        <f t="shared" si="195"/>
        <v>90</v>
      </c>
      <c r="R570" s="16"/>
      <c r="S570" s="13"/>
      <c r="T570" s="13"/>
      <c r="U570" s="13"/>
      <c r="V570" s="13"/>
    </row>
    <row r="571" spans="1:22" s="12" customFormat="1" ht="23" hidden="1" x14ac:dyDescent="0.25">
      <c r="A571" s="303" t="s">
        <v>18</v>
      </c>
      <c r="B571" s="322">
        <f t="shared" ref="B571" si="210">+B569+1</f>
        <v>3050193</v>
      </c>
      <c r="C571" s="305" t="s">
        <v>26</v>
      </c>
      <c r="D571" s="306" t="s">
        <v>19</v>
      </c>
      <c r="E571" s="307" t="s">
        <v>19</v>
      </c>
      <c r="F571" s="308" t="s">
        <v>451</v>
      </c>
      <c r="G571" s="309">
        <v>0</v>
      </c>
      <c r="H571" s="310">
        <f t="shared" si="208"/>
        <v>0</v>
      </c>
      <c r="I571" s="309">
        <f t="shared" si="182"/>
        <v>0</v>
      </c>
      <c r="J571" s="311"/>
      <c r="K571" s="244">
        <f t="shared" si="196"/>
        <v>0</v>
      </c>
      <c r="L571" s="244">
        <v>0</v>
      </c>
      <c r="M571" s="261">
        <v>0</v>
      </c>
      <c r="N571" s="262">
        <f t="shared" ref="N571" si="211">+N572</f>
        <v>90</v>
      </c>
      <c r="O571" s="262">
        <f t="shared" si="194"/>
        <v>90</v>
      </c>
      <c r="P571" s="274">
        <v>0</v>
      </c>
      <c r="Q571" s="274">
        <f t="shared" si="195"/>
        <v>90</v>
      </c>
      <c r="R571" s="16"/>
      <c r="S571" s="13"/>
      <c r="T571" s="13"/>
      <c r="U571" s="13"/>
      <c r="V571" s="13"/>
    </row>
    <row r="572" spans="1:22" s="12" customFormat="1" ht="13" hidden="1" thickBot="1" x14ac:dyDescent="0.3">
      <c r="A572" s="312"/>
      <c r="B572" s="313"/>
      <c r="C572" s="314"/>
      <c r="D572" s="315">
        <v>3419</v>
      </c>
      <c r="E572" s="316">
        <v>5222</v>
      </c>
      <c r="F572" s="317" t="s">
        <v>30</v>
      </c>
      <c r="G572" s="318">
        <v>0</v>
      </c>
      <c r="H572" s="319">
        <v>0</v>
      </c>
      <c r="I572" s="318">
        <f t="shared" si="182"/>
        <v>0</v>
      </c>
      <c r="J572" s="320"/>
      <c r="K572" s="321">
        <f t="shared" si="196"/>
        <v>0</v>
      </c>
      <c r="L572" s="271">
        <v>0</v>
      </c>
      <c r="M572" s="272">
        <v>0</v>
      </c>
      <c r="N572" s="273">
        <v>90</v>
      </c>
      <c r="O572" s="273">
        <f t="shared" si="194"/>
        <v>90</v>
      </c>
      <c r="P572" s="274">
        <v>0</v>
      </c>
      <c r="Q572" s="274">
        <f t="shared" si="195"/>
        <v>90</v>
      </c>
      <c r="R572" s="16"/>
      <c r="S572" s="13"/>
      <c r="T572" s="13"/>
      <c r="U572" s="13"/>
      <c r="V572" s="13"/>
    </row>
    <row r="573" spans="1:22" s="12" customFormat="1" ht="23" hidden="1" x14ac:dyDescent="0.25">
      <c r="A573" s="303" t="s">
        <v>18</v>
      </c>
      <c r="B573" s="322">
        <f t="shared" ref="B573" si="212">+B571+1</f>
        <v>3050194</v>
      </c>
      <c r="C573" s="305" t="s">
        <v>26</v>
      </c>
      <c r="D573" s="306" t="s">
        <v>19</v>
      </c>
      <c r="E573" s="307" t="s">
        <v>19</v>
      </c>
      <c r="F573" s="308" t="s">
        <v>452</v>
      </c>
      <c r="G573" s="309">
        <v>0</v>
      </c>
      <c r="H573" s="310">
        <f t="shared" si="208"/>
        <v>0</v>
      </c>
      <c r="I573" s="309">
        <f t="shared" si="182"/>
        <v>0</v>
      </c>
      <c r="J573" s="311"/>
      <c r="K573" s="244">
        <f t="shared" si="196"/>
        <v>0</v>
      </c>
      <c r="L573" s="244">
        <v>0</v>
      </c>
      <c r="M573" s="261">
        <v>0</v>
      </c>
      <c r="N573" s="262">
        <f t="shared" ref="N573" si="213">+N574</f>
        <v>90</v>
      </c>
      <c r="O573" s="262">
        <f t="shared" si="194"/>
        <v>90</v>
      </c>
      <c r="P573" s="274">
        <v>0</v>
      </c>
      <c r="Q573" s="274">
        <f t="shared" si="195"/>
        <v>90</v>
      </c>
      <c r="R573" s="16"/>
      <c r="S573" s="13"/>
      <c r="T573" s="13"/>
      <c r="U573" s="13"/>
      <c r="V573" s="13"/>
    </row>
    <row r="574" spans="1:22" s="12" customFormat="1" ht="13" hidden="1" thickBot="1" x14ac:dyDescent="0.3">
      <c r="A574" s="312"/>
      <c r="B574" s="313"/>
      <c r="C574" s="314"/>
      <c r="D574" s="315">
        <v>3419</v>
      </c>
      <c r="E574" s="316">
        <v>5222</v>
      </c>
      <c r="F574" s="317" t="s">
        <v>30</v>
      </c>
      <c r="G574" s="318">
        <v>0</v>
      </c>
      <c r="H574" s="319">
        <v>0</v>
      </c>
      <c r="I574" s="318">
        <f t="shared" si="182"/>
        <v>0</v>
      </c>
      <c r="J574" s="320"/>
      <c r="K574" s="321">
        <f t="shared" si="196"/>
        <v>0</v>
      </c>
      <c r="L574" s="271">
        <v>0</v>
      </c>
      <c r="M574" s="272">
        <v>0</v>
      </c>
      <c r="N574" s="273">
        <v>90</v>
      </c>
      <c r="O574" s="273">
        <f t="shared" si="194"/>
        <v>90</v>
      </c>
      <c r="P574" s="274">
        <v>0</v>
      </c>
      <c r="Q574" s="274">
        <f t="shared" si="195"/>
        <v>90</v>
      </c>
      <c r="R574" s="16"/>
      <c r="S574" s="13"/>
      <c r="T574" s="13"/>
      <c r="U574" s="13"/>
      <c r="V574" s="13"/>
    </row>
    <row r="575" spans="1:22" s="12" customFormat="1" ht="23" hidden="1" x14ac:dyDescent="0.25">
      <c r="A575" s="303" t="s">
        <v>18</v>
      </c>
      <c r="B575" s="322">
        <f t="shared" ref="B575:B637" si="214">+B573+1</f>
        <v>3050195</v>
      </c>
      <c r="C575" s="305" t="s">
        <v>26</v>
      </c>
      <c r="D575" s="306" t="s">
        <v>19</v>
      </c>
      <c r="E575" s="307" t="s">
        <v>19</v>
      </c>
      <c r="F575" s="308" t="s">
        <v>453</v>
      </c>
      <c r="G575" s="309">
        <v>0</v>
      </c>
      <c r="H575" s="310">
        <f t="shared" si="208"/>
        <v>0</v>
      </c>
      <c r="I575" s="309">
        <f t="shared" si="182"/>
        <v>0</v>
      </c>
      <c r="J575" s="311"/>
      <c r="K575" s="244">
        <f t="shared" si="196"/>
        <v>0</v>
      </c>
      <c r="L575" s="244">
        <v>0</v>
      </c>
      <c r="M575" s="261">
        <v>0</v>
      </c>
      <c r="N575" s="262">
        <f t="shared" ref="N575" si="215">+N576</f>
        <v>40</v>
      </c>
      <c r="O575" s="262">
        <f t="shared" si="194"/>
        <v>40</v>
      </c>
      <c r="P575" s="274">
        <v>0</v>
      </c>
      <c r="Q575" s="274">
        <f t="shared" si="195"/>
        <v>40</v>
      </c>
      <c r="R575" s="16"/>
      <c r="S575" s="13"/>
      <c r="T575" s="13"/>
      <c r="U575" s="13"/>
      <c r="V575" s="13"/>
    </row>
    <row r="576" spans="1:22" s="12" customFormat="1" ht="13" hidden="1" thickBot="1" x14ac:dyDescent="0.3">
      <c r="A576" s="312"/>
      <c r="B576" s="313"/>
      <c r="C576" s="314"/>
      <c r="D576" s="315">
        <v>3419</v>
      </c>
      <c r="E576" s="316">
        <v>5222</v>
      </c>
      <c r="F576" s="317" t="s">
        <v>30</v>
      </c>
      <c r="G576" s="318">
        <v>0</v>
      </c>
      <c r="H576" s="319">
        <v>0</v>
      </c>
      <c r="I576" s="318">
        <f t="shared" si="182"/>
        <v>0</v>
      </c>
      <c r="J576" s="320"/>
      <c r="K576" s="321">
        <f t="shared" si="196"/>
        <v>0</v>
      </c>
      <c r="L576" s="271">
        <v>0</v>
      </c>
      <c r="M576" s="272">
        <v>0</v>
      </c>
      <c r="N576" s="273">
        <v>40</v>
      </c>
      <c r="O576" s="273">
        <f t="shared" si="194"/>
        <v>40</v>
      </c>
      <c r="P576" s="274">
        <v>0</v>
      </c>
      <c r="Q576" s="274">
        <f t="shared" si="195"/>
        <v>40</v>
      </c>
      <c r="R576" s="16"/>
      <c r="S576" s="13"/>
      <c r="T576" s="13"/>
      <c r="U576" s="13"/>
      <c r="V576" s="13"/>
    </row>
    <row r="577" spans="1:22" s="12" customFormat="1" ht="23" hidden="1" x14ac:dyDescent="0.25">
      <c r="A577" s="303" t="s">
        <v>18</v>
      </c>
      <c r="B577" s="322">
        <f t="shared" si="214"/>
        <v>3050196</v>
      </c>
      <c r="C577" s="305" t="s">
        <v>26</v>
      </c>
      <c r="D577" s="306" t="s">
        <v>19</v>
      </c>
      <c r="E577" s="307" t="s">
        <v>19</v>
      </c>
      <c r="F577" s="308" t="s">
        <v>454</v>
      </c>
      <c r="G577" s="309">
        <v>0</v>
      </c>
      <c r="H577" s="310">
        <f t="shared" si="208"/>
        <v>0</v>
      </c>
      <c r="I577" s="309">
        <f t="shared" si="182"/>
        <v>0</v>
      </c>
      <c r="J577" s="311"/>
      <c r="K577" s="244">
        <f t="shared" si="196"/>
        <v>0</v>
      </c>
      <c r="L577" s="244">
        <v>0</v>
      </c>
      <c r="M577" s="261">
        <v>0</v>
      </c>
      <c r="N577" s="262">
        <f t="shared" ref="N577" si="216">+N578</f>
        <v>45</v>
      </c>
      <c r="O577" s="262">
        <f t="shared" si="194"/>
        <v>45</v>
      </c>
      <c r="P577" s="274">
        <v>0</v>
      </c>
      <c r="Q577" s="274">
        <f t="shared" si="195"/>
        <v>45</v>
      </c>
      <c r="R577" s="16"/>
      <c r="S577" s="13"/>
      <c r="T577" s="13"/>
      <c r="U577" s="13"/>
      <c r="V577" s="13"/>
    </row>
    <row r="578" spans="1:22" s="12" customFormat="1" ht="13" hidden="1" thickBot="1" x14ac:dyDescent="0.3">
      <c r="A578" s="312"/>
      <c r="B578" s="313"/>
      <c r="C578" s="314"/>
      <c r="D578" s="315">
        <v>3419</v>
      </c>
      <c r="E578" s="316">
        <v>5222</v>
      </c>
      <c r="F578" s="317" t="s">
        <v>30</v>
      </c>
      <c r="G578" s="318">
        <v>0</v>
      </c>
      <c r="H578" s="319">
        <v>0</v>
      </c>
      <c r="I578" s="318">
        <f t="shared" si="182"/>
        <v>0</v>
      </c>
      <c r="J578" s="320"/>
      <c r="K578" s="321">
        <f t="shared" si="196"/>
        <v>0</v>
      </c>
      <c r="L578" s="271">
        <v>0</v>
      </c>
      <c r="M578" s="272">
        <v>0</v>
      </c>
      <c r="N578" s="273">
        <v>45</v>
      </c>
      <c r="O578" s="273">
        <f t="shared" si="194"/>
        <v>45</v>
      </c>
      <c r="P578" s="274">
        <v>0</v>
      </c>
      <c r="Q578" s="274">
        <f t="shared" si="195"/>
        <v>45</v>
      </c>
      <c r="R578" s="16"/>
      <c r="S578" s="13"/>
      <c r="T578" s="13"/>
      <c r="U578" s="13"/>
      <c r="V578" s="13"/>
    </row>
    <row r="579" spans="1:22" s="12" customFormat="1" ht="23" hidden="1" x14ac:dyDescent="0.25">
      <c r="A579" s="303" t="s">
        <v>18</v>
      </c>
      <c r="B579" s="322">
        <f t="shared" si="214"/>
        <v>3050197</v>
      </c>
      <c r="C579" s="305" t="s">
        <v>26</v>
      </c>
      <c r="D579" s="306" t="s">
        <v>19</v>
      </c>
      <c r="E579" s="307" t="s">
        <v>19</v>
      </c>
      <c r="F579" s="308" t="s">
        <v>455</v>
      </c>
      <c r="G579" s="309">
        <v>0</v>
      </c>
      <c r="H579" s="310">
        <f t="shared" si="208"/>
        <v>0</v>
      </c>
      <c r="I579" s="309">
        <f t="shared" si="182"/>
        <v>0</v>
      </c>
      <c r="J579" s="311"/>
      <c r="K579" s="244">
        <f t="shared" si="196"/>
        <v>0</v>
      </c>
      <c r="L579" s="244">
        <v>0</v>
      </c>
      <c r="M579" s="261">
        <v>0</v>
      </c>
      <c r="N579" s="262">
        <f t="shared" ref="N579" si="217">+N580</f>
        <v>37</v>
      </c>
      <c r="O579" s="262">
        <f t="shared" si="194"/>
        <v>37</v>
      </c>
      <c r="P579" s="274">
        <v>0</v>
      </c>
      <c r="Q579" s="274">
        <f t="shared" si="195"/>
        <v>37</v>
      </c>
      <c r="R579" s="16"/>
      <c r="S579" s="13"/>
      <c r="T579" s="13"/>
      <c r="U579" s="13"/>
      <c r="V579" s="13"/>
    </row>
    <row r="580" spans="1:22" s="12" customFormat="1" ht="13" hidden="1" thickBot="1" x14ac:dyDescent="0.3">
      <c r="A580" s="312"/>
      <c r="B580" s="313"/>
      <c r="C580" s="314"/>
      <c r="D580" s="315">
        <v>3419</v>
      </c>
      <c r="E580" s="316">
        <v>5222</v>
      </c>
      <c r="F580" s="317" t="s">
        <v>30</v>
      </c>
      <c r="G580" s="318">
        <v>0</v>
      </c>
      <c r="H580" s="319">
        <v>0</v>
      </c>
      <c r="I580" s="318">
        <f t="shared" si="182"/>
        <v>0</v>
      </c>
      <c r="J580" s="320"/>
      <c r="K580" s="321">
        <f t="shared" si="196"/>
        <v>0</v>
      </c>
      <c r="L580" s="271">
        <v>0</v>
      </c>
      <c r="M580" s="272">
        <v>0</v>
      </c>
      <c r="N580" s="273">
        <v>37</v>
      </c>
      <c r="O580" s="273">
        <f t="shared" si="194"/>
        <v>37</v>
      </c>
      <c r="P580" s="274">
        <v>0</v>
      </c>
      <c r="Q580" s="274">
        <f t="shared" si="195"/>
        <v>37</v>
      </c>
      <c r="R580" s="16"/>
      <c r="S580" s="13"/>
      <c r="T580" s="13"/>
      <c r="U580" s="13"/>
      <c r="V580" s="13"/>
    </row>
    <row r="581" spans="1:22" s="12" customFormat="1" ht="23" hidden="1" x14ac:dyDescent="0.25">
      <c r="A581" s="303" t="s">
        <v>18</v>
      </c>
      <c r="B581" s="322">
        <f t="shared" si="214"/>
        <v>3050198</v>
      </c>
      <c r="C581" s="305" t="s">
        <v>26</v>
      </c>
      <c r="D581" s="306" t="s">
        <v>19</v>
      </c>
      <c r="E581" s="307" t="s">
        <v>19</v>
      </c>
      <c r="F581" s="308" t="s">
        <v>456</v>
      </c>
      <c r="G581" s="309">
        <v>0</v>
      </c>
      <c r="H581" s="310">
        <f t="shared" si="208"/>
        <v>0</v>
      </c>
      <c r="I581" s="309">
        <f t="shared" si="182"/>
        <v>0</v>
      </c>
      <c r="J581" s="311"/>
      <c r="K581" s="244">
        <f t="shared" si="196"/>
        <v>0</v>
      </c>
      <c r="L581" s="244">
        <v>0</v>
      </c>
      <c r="M581" s="261">
        <v>0</v>
      </c>
      <c r="N581" s="262">
        <f t="shared" ref="N581" si="218">+N582</f>
        <v>90</v>
      </c>
      <c r="O581" s="262">
        <f t="shared" si="194"/>
        <v>90</v>
      </c>
      <c r="P581" s="274">
        <v>0</v>
      </c>
      <c r="Q581" s="274">
        <f t="shared" si="195"/>
        <v>90</v>
      </c>
      <c r="R581" s="16"/>
      <c r="S581" s="13"/>
      <c r="T581" s="13"/>
      <c r="U581" s="13"/>
      <c r="V581" s="13"/>
    </row>
    <row r="582" spans="1:22" s="12" customFormat="1" ht="13" hidden="1" thickBot="1" x14ac:dyDescent="0.3">
      <c r="A582" s="312"/>
      <c r="B582" s="313"/>
      <c r="C582" s="314"/>
      <c r="D582" s="315">
        <v>3419</v>
      </c>
      <c r="E582" s="316">
        <v>5222</v>
      </c>
      <c r="F582" s="317" t="s">
        <v>30</v>
      </c>
      <c r="G582" s="318">
        <v>0</v>
      </c>
      <c r="H582" s="319">
        <v>0</v>
      </c>
      <c r="I582" s="318">
        <f t="shared" si="182"/>
        <v>0</v>
      </c>
      <c r="J582" s="320"/>
      <c r="K582" s="321">
        <f t="shared" si="196"/>
        <v>0</v>
      </c>
      <c r="L582" s="271">
        <v>0</v>
      </c>
      <c r="M582" s="272">
        <v>0</v>
      </c>
      <c r="N582" s="273">
        <v>90</v>
      </c>
      <c r="O582" s="273">
        <f t="shared" si="194"/>
        <v>90</v>
      </c>
      <c r="P582" s="274">
        <v>0</v>
      </c>
      <c r="Q582" s="274">
        <f t="shared" si="195"/>
        <v>90</v>
      </c>
      <c r="R582" s="16"/>
      <c r="S582" s="13"/>
      <c r="T582" s="13"/>
      <c r="U582" s="13"/>
      <c r="V582" s="13"/>
    </row>
    <row r="583" spans="1:22" s="12" customFormat="1" ht="23" hidden="1" x14ac:dyDescent="0.25">
      <c r="A583" s="303" t="s">
        <v>18</v>
      </c>
      <c r="B583" s="322">
        <f t="shared" si="214"/>
        <v>3050199</v>
      </c>
      <c r="C583" s="305" t="s">
        <v>26</v>
      </c>
      <c r="D583" s="306" t="s">
        <v>19</v>
      </c>
      <c r="E583" s="307" t="s">
        <v>19</v>
      </c>
      <c r="F583" s="308" t="s">
        <v>457</v>
      </c>
      <c r="G583" s="309">
        <v>0</v>
      </c>
      <c r="H583" s="310">
        <f t="shared" si="208"/>
        <v>0</v>
      </c>
      <c r="I583" s="309">
        <f t="shared" si="182"/>
        <v>0</v>
      </c>
      <c r="J583" s="311"/>
      <c r="K583" s="244">
        <f t="shared" si="196"/>
        <v>0</v>
      </c>
      <c r="L583" s="244">
        <v>0</v>
      </c>
      <c r="M583" s="261">
        <v>0</v>
      </c>
      <c r="N583" s="262">
        <f t="shared" ref="N583" si="219">+N584</f>
        <v>90</v>
      </c>
      <c r="O583" s="262">
        <f t="shared" si="194"/>
        <v>90</v>
      </c>
      <c r="P583" s="274">
        <v>0</v>
      </c>
      <c r="Q583" s="274">
        <f t="shared" si="195"/>
        <v>90</v>
      </c>
      <c r="R583" s="16"/>
      <c r="S583" s="13"/>
      <c r="T583" s="13"/>
      <c r="U583" s="13"/>
      <c r="V583" s="13"/>
    </row>
    <row r="584" spans="1:22" s="12" customFormat="1" ht="13" hidden="1" thickBot="1" x14ac:dyDescent="0.3">
      <c r="A584" s="312"/>
      <c r="B584" s="313"/>
      <c r="C584" s="314"/>
      <c r="D584" s="315">
        <v>3419</v>
      </c>
      <c r="E584" s="316">
        <v>5222</v>
      </c>
      <c r="F584" s="317" t="s">
        <v>30</v>
      </c>
      <c r="G584" s="318">
        <v>0</v>
      </c>
      <c r="H584" s="319">
        <v>0</v>
      </c>
      <c r="I584" s="318">
        <f t="shared" si="182"/>
        <v>0</v>
      </c>
      <c r="J584" s="320"/>
      <c r="K584" s="321">
        <f t="shared" si="196"/>
        <v>0</v>
      </c>
      <c r="L584" s="271">
        <v>0</v>
      </c>
      <c r="M584" s="272">
        <v>0</v>
      </c>
      <c r="N584" s="273">
        <v>90</v>
      </c>
      <c r="O584" s="273">
        <f t="shared" si="194"/>
        <v>90</v>
      </c>
      <c r="P584" s="274">
        <v>0</v>
      </c>
      <c r="Q584" s="274">
        <f t="shared" si="195"/>
        <v>90</v>
      </c>
      <c r="R584" s="16"/>
      <c r="S584" s="13"/>
      <c r="T584" s="13"/>
      <c r="U584" s="13"/>
      <c r="V584" s="13"/>
    </row>
    <row r="585" spans="1:22" s="12" customFormat="1" ht="23" hidden="1" x14ac:dyDescent="0.25">
      <c r="A585" s="303" t="s">
        <v>18</v>
      </c>
      <c r="B585" s="322">
        <f t="shared" si="214"/>
        <v>3050200</v>
      </c>
      <c r="C585" s="305" t="s">
        <v>26</v>
      </c>
      <c r="D585" s="306" t="s">
        <v>19</v>
      </c>
      <c r="E585" s="307" t="s">
        <v>19</v>
      </c>
      <c r="F585" s="308" t="s">
        <v>458</v>
      </c>
      <c r="G585" s="309">
        <v>0</v>
      </c>
      <c r="H585" s="310">
        <f t="shared" si="208"/>
        <v>0</v>
      </c>
      <c r="I585" s="309">
        <f t="shared" si="182"/>
        <v>0</v>
      </c>
      <c r="J585" s="311"/>
      <c r="K585" s="244">
        <f t="shared" si="196"/>
        <v>0</v>
      </c>
      <c r="L585" s="244">
        <v>0</v>
      </c>
      <c r="M585" s="261">
        <v>0</v>
      </c>
      <c r="N585" s="262">
        <f t="shared" ref="N585" si="220">+N586</f>
        <v>76</v>
      </c>
      <c r="O585" s="262">
        <f t="shared" ref="O585:O648" si="221">+M585+N585</f>
        <v>76</v>
      </c>
      <c r="P585" s="274">
        <v>0</v>
      </c>
      <c r="Q585" s="274">
        <f t="shared" si="195"/>
        <v>76</v>
      </c>
      <c r="R585" s="16"/>
      <c r="S585" s="13"/>
      <c r="T585" s="13"/>
      <c r="U585" s="13"/>
      <c r="V585" s="13"/>
    </row>
    <row r="586" spans="1:22" s="12" customFormat="1" ht="13" hidden="1" thickBot="1" x14ac:dyDescent="0.3">
      <c r="A586" s="312"/>
      <c r="B586" s="313"/>
      <c r="C586" s="314"/>
      <c r="D586" s="315">
        <v>3419</v>
      </c>
      <c r="E586" s="316">
        <v>5222</v>
      </c>
      <c r="F586" s="317" t="s">
        <v>30</v>
      </c>
      <c r="G586" s="318">
        <v>0</v>
      </c>
      <c r="H586" s="319">
        <v>0</v>
      </c>
      <c r="I586" s="318">
        <f t="shared" si="182"/>
        <v>0</v>
      </c>
      <c r="J586" s="320"/>
      <c r="K586" s="321">
        <f t="shared" si="196"/>
        <v>0</v>
      </c>
      <c r="L586" s="271">
        <v>0</v>
      </c>
      <c r="M586" s="272">
        <v>0</v>
      </c>
      <c r="N586" s="273">
        <v>76</v>
      </c>
      <c r="O586" s="273">
        <f t="shared" si="221"/>
        <v>76</v>
      </c>
      <c r="P586" s="274">
        <v>0</v>
      </c>
      <c r="Q586" s="274">
        <f t="shared" ref="Q586:Q649" si="222">+O586+P586</f>
        <v>76</v>
      </c>
      <c r="R586" s="16"/>
      <c r="S586" s="13"/>
      <c r="T586" s="13"/>
      <c r="U586" s="13"/>
      <c r="V586" s="13"/>
    </row>
    <row r="587" spans="1:22" s="12" customFormat="1" ht="34.5" hidden="1" x14ac:dyDescent="0.25">
      <c r="A587" s="303" t="s">
        <v>18</v>
      </c>
      <c r="B587" s="322">
        <f t="shared" si="214"/>
        <v>3050201</v>
      </c>
      <c r="C587" s="305" t="s">
        <v>26</v>
      </c>
      <c r="D587" s="306" t="s">
        <v>19</v>
      </c>
      <c r="E587" s="307" t="s">
        <v>19</v>
      </c>
      <c r="F587" s="308" t="s">
        <v>459</v>
      </c>
      <c r="G587" s="309">
        <v>0</v>
      </c>
      <c r="H587" s="310">
        <f t="shared" si="208"/>
        <v>0</v>
      </c>
      <c r="I587" s="309">
        <f t="shared" si="182"/>
        <v>0</v>
      </c>
      <c r="J587" s="311"/>
      <c r="K587" s="244">
        <f t="shared" si="196"/>
        <v>0</v>
      </c>
      <c r="L587" s="244">
        <v>0</v>
      </c>
      <c r="M587" s="261">
        <v>0</v>
      </c>
      <c r="N587" s="262">
        <f t="shared" ref="N587" si="223">+N588</f>
        <v>34</v>
      </c>
      <c r="O587" s="262">
        <f t="shared" si="221"/>
        <v>34</v>
      </c>
      <c r="P587" s="274">
        <v>0</v>
      </c>
      <c r="Q587" s="274">
        <f t="shared" si="222"/>
        <v>34</v>
      </c>
      <c r="R587" s="16"/>
      <c r="S587" s="13"/>
      <c r="T587" s="13"/>
      <c r="U587" s="13"/>
      <c r="V587" s="13"/>
    </row>
    <row r="588" spans="1:22" s="12" customFormat="1" ht="13" hidden="1" thickBot="1" x14ac:dyDescent="0.3">
      <c r="A588" s="312"/>
      <c r="B588" s="313"/>
      <c r="C588" s="314"/>
      <c r="D588" s="315">
        <v>3419</v>
      </c>
      <c r="E588" s="316">
        <v>5222</v>
      </c>
      <c r="F588" s="317" t="s">
        <v>30</v>
      </c>
      <c r="G588" s="318">
        <v>0</v>
      </c>
      <c r="H588" s="319">
        <v>0</v>
      </c>
      <c r="I588" s="318">
        <f t="shared" si="182"/>
        <v>0</v>
      </c>
      <c r="J588" s="320"/>
      <c r="K588" s="321">
        <f t="shared" si="196"/>
        <v>0</v>
      </c>
      <c r="L588" s="271">
        <v>0</v>
      </c>
      <c r="M588" s="272">
        <v>0</v>
      </c>
      <c r="N588" s="273">
        <v>34</v>
      </c>
      <c r="O588" s="273">
        <f t="shared" si="221"/>
        <v>34</v>
      </c>
      <c r="P588" s="274">
        <v>0</v>
      </c>
      <c r="Q588" s="274">
        <f t="shared" si="222"/>
        <v>34</v>
      </c>
      <c r="R588" s="16"/>
      <c r="S588" s="13"/>
      <c r="T588" s="13"/>
      <c r="U588" s="13"/>
      <c r="V588" s="13"/>
    </row>
    <row r="589" spans="1:22" s="12" customFormat="1" ht="23" hidden="1" x14ac:dyDescent="0.25">
      <c r="A589" s="303" t="s">
        <v>18</v>
      </c>
      <c r="B589" s="322">
        <f t="shared" si="214"/>
        <v>3050202</v>
      </c>
      <c r="C589" s="305" t="s">
        <v>26</v>
      </c>
      <c r="D589" s="306" t="s">
        <v>19</v>
      </c>
      <c r="E589" s="307" t="s">
        <v>19</v>
      </c>
      <c r="F589" s="308" t="s">
        <v>460</v>
      </c>
      <c r="G589" s="309">
        <v>0</v>
      </c>
      <c r="H589" s="310">
        <f t="shared" si="208"/>
        <v>0</v>
      </c>
      <c r="I589" s="309">
        <f t="shared" si="182"/>
        <v>0</v>
      </c>
      <c r="J589" s="311"/>
      <c r="K589" s="244">
        <f t="shared" si="196"/>
        <v>0</v>
      </c>
      <c r="L589" s="244">
        <v>0</v>
      </c>
      <c r="M589" s="261">
        <v>0</v>
      </c>
      <c r="N589" s="262">
        <f t="shared" ref="N589" si="224">+N590</f>
        <v>81</v>
      </c>
      <c r="O589" s="262">
        <f t="shared" si="221"/>
        <v>81</v>
      </c>
      <c r="P589" s="274">
        <v>0</v>
      </c>
      <c r="Q589" s="274">
        <f t="shared" si="222"/>
        <v>81</v>
      </c>
      <c r="R589" s="16"/>
      <c r="S589" s="13"/>
      <c r="T589" s="13"/>
      <c r="U589" s="13"/>
      <c r="V589" s="13"/>
    </row>
    <row r="590" spans="1:22" s="12" customFormat="1" ht="13" hidden="1" thickBot="1" x14ac:dyDescent="0.3">
      <c r="A590" s="312"/>
      <c r="B590" s="313"/>
      <c r="C590" s="314"/>
      <c r="D590" s="315">
        <v>3419</v>
      </c>
      <c r="E590" s="316">
        <v>5222</v>
      </c>
      <c r="F590" s="317" t="s">
        <v>30</v>
      </c>
      <c r="G590" s="318">
        <v>0</v>
      </c>
      <c r="H590" s="319">
        <v>0</v>
      </c>
      <c r="I590" s="318">
        <f t="shared" si="182"/>
        <v>0</v>
      </c>
      <c r="J590" s="320"/>
      <c r="K590" s="321">
        <f t="shared" si="196"/>
        <v>0</v>
      </c>
      <c r="L590" s="271">
        <v>0</v>
      </c>
      <c r="M590" s="272">
        <v>0</v>
      </c>
      <c r="N590" s="273">
        <v>81</v>
      </c>
      <c r="O590" s="273">
        <f t="shared" si="221"/>
        <v>81</v>
      </c>
      <c r="P590" s="274">
        <v>0</v>
      </c>
      <c r="Q590" s="274">
        <f t="shared" si="222"/>
        <v>81</v>
      </c>
      <c r="R590" s="16"/>
      <c r="S590" s="13"/>
      <c r="T590" s="13"/>
      <c r="U590" s="13"/>
      <c r="V590" s="13"/>
    </row>
    <row r="591" spans="1:22" s="12" customFormat="1" ht="23" hidden="1" x14ac:dyDescent="0.25">
      <c r="A591" s="303" t="s">
        <v>18</v>
      </c>
      <c r="B591" s="322">
        <f t="shared" si="214"/>
        <v>3050203</v>
      </c>
      <c r="C591" s="305" t="s">
        <v>26</v>
      </c>
      <c r="D591" s="306" t="s">
        <v>19</v>
      </c>
      <c r="E591" s="307" t="s">
        <v>19</v>
      </c>
      <c r="F591" s="308" t="s">
        <v>461</v>
      </c>
      <c r="G591" s="309">
        <v>0</v>
      </c>
      <c r="H591" s="310">
        <f t="shared" si="208"/>
        <v>0</v>
      </c>
      <c r="I591" s="309">
        <f t="shared" si="182"/>
        <v>0</v>
      </c>
      <c r="J591" s="311"/>
      <c r="K591" s="244">
        <f t="shared" si="196"/>
        <v>0</v>
      </c>
      <c r="L591" s="244">
        <v>0</v>
      </c>
      <c r="M591" s="261">
        <v>0</v>
      </c>
      <c r="N591" s="262">
        <f t="shared" ref="N591" si="225">+N592</f>
        <v>90</v>
      </c>
      <c r="O591" s="262">
        <f t="shared" si="221"/>
        <v>90</v>
      </c>
      <c r="P591" s="274">
        <v>0</v>
      </c>
      <c r="Q591" s="274">
        <f t="shared" si="222"/>
        <v>90</v>
      </c>
      <c r="R591" s="16"/>
      <c r="S591" s="13"/>
      <c r="T591" s="13"/>
      <c r="U591" s="13"/>
      <c r="V591" s="13"/>
    </row>
    <row r="592" spans="1:22" s="12" customFormat="1" ht="13" hidden="1" thickBot="1" x14ac:dyDescent="0.3">
      <c r="A592" s="312"/>
      <c r="B592" s="313"/>
      <c r="C592" s="314"/>
      <c r="D592" s="315">
        <v>3419</v>
      </c>
      <c r="E592" s="316">
        <v>5222</v>
      </c>
      <c r="F592" s="317" t="s">
        <v>30</v>
      </c>
      <c r="G592" s="318">
        <v>0</v>
      </c>
      <c r="H592" s="319">
        <v>0</v>
      </c>
      <c r="I592" s="318">
        <f t="shared" si="182"/>
        <v>0</v>
      </c>
      <c r="J592" s="320"/>
      <c r="K592" s="321">
        <f t="shared" si="196"/>
        <v>0</v>
      </c>
      <c r="L592" s="271">
        <v>0</v>
      </c>
      <c r="M592" s="272">
        <v>0</v>
      </c>
      <c r="N592" s="273">
        <v>90</v>
      </c>
      <c r="O592" s="273">
        <f t="shared" si="221"/>
        <v>90</v>
      </c>
      <c r="P592" s="274">
        <v>0</v>
      </c>
      <c r="Q592" s="274">
        <f t="shared" si="222"/>
        <v>90</v>
      </c>
      <c r="R592" s="16"/>
      <c r="S592" s="13"/>
      <c r="T592" s="13"/>
      <c r="U592" s="13"/>
      <c r="V592" s="13"/>
    </row>
    <row r="593" spans="1:22" s="12" customFormat="1" ht="23" hidden="1" x14ac:dyDescent="0.25">
      <c r="A593" s="303" t="s">
        <v>18</v>
      </c>
      <c r="B593" s="322">
        <f t="shared" si="214"/>
        <v>3050204</v>
      </c>
      <c r="C593" s="305" t="s">
        <v>26</v>
      </c>
      <c r="D593" s="306" t="s">
        <v>19</v>
      </c>
      <c r="E593" s="307" t="s">
        <v>19</v>
      </c>
      <c r="F593" s="308" t="s">
        <v>462</v>
      </c>
      <c r="G593" s="309">
        <v>0</v>
      </c>
      <c r="H593" s="310">
        <f t="shared" si="208"/>
        <v>0</v>
      </c>
      <c r="I593" s="309">
        <f t="shared" si="182"/>
        <v>0</v>
      </c>
      <c r="J593" s="311"/>
      <c r="K593" s="244">
        <f t="shared" si="196"/>
        <v>0</v>
      </c>
      <c r="L593" s="244">
        <v>0</v>
      </c>
      <c r="M593" s="261">
        <v>0</v>
      </c>
      <c r="N593" s="262">
        <f t="shared" ref="N593" si="226">+N594</f>
        <v>67</v>
      </c>
      <c r="O593" s="262">
        <f t="shared" si="221"/>
        <v>67</v>
      </c>
      <c r="P593" s="274">
        <v>0</v>
      </c>
      <c r="Q593" s="274">
        <f t="shared" si="222"/>
        <v>67</v>
      </c>
      <c r="R593" s="16"/>
      <c r="S593" s="13"/>
      <c r="T593" s="13"/>
      <c r="U593" s="13"/>
      <c r="V593" s="13"/>
    </row>
    <row r="594" spans="1:22" s="12" customFormat="1" ht="13" hidden="1" thickBot="1" x14ac:dyDescent="0.3">
      <c r="A594" s="312"/>
      <c r="B594" s="313"/>
      <c r="C594" s="314"/>
      <c r="D594" s="315">
        <v>3419</v>
      </c>
      <c r="E594" s="316">
        <v>5222</v>
      </c>
      <c r="F594" s="317" t="s">
        <v>30</v>
      </c>
      <c r="G594" s="318">
        <v>0</v>
      </c>
      <c r="H594" s="319">
        <v>0</v>
      </c>
      <c r="I594" s="318">
        <f t="shared" si="182"/>
        <v>0</v>
      </c>
      <c r="J594" s="320"/>
      <c r="K594" s="321">
        <f t="shared" si="196"/>
        <v>0</v>
      </c>
      <c r="L594" s="271">
        <v>0</v>
      </c>
      <c r="M594" s="272">
        <v>0</v>
      </c>
      <c r="N594" s="273">
        <v>67</v>
      </c>
      <c r="O594" s="273">
        <f t="shared" si="221"/>
        <v>67</v>
      </c>
      <c r="P594" s="274">
        <v>0</v>
      </c>
      <c r="Q594" s="274">
        <f t="shared" si="222"/>
        <v>67</v>
      </c>
      <c r="R594" s="16"/>
      <c r="S594" s="13"/>
      <c r="T594" s="13"/>
      <c r="U594" s="13"/>
      <c r="V594" s="13"/>
    </row>
    <row r="595" spans="1:22" s="12" customFormat="1" ht="23" hidden="1" x14ac:dyDescent="0.25">
      <c r="A595" s="303" t="s">
        <v>18</v>
      </c>
      <c r="B595" s="322">
        <f t="shared" si="214"/>
        <v>3050205</v>
      </c>
      <c r="C595" s="305" t="s">
        <v>26</v>
      </c>
      <c r="D595" s="306" t="s">
        <v>19</v>
      </c>
      <c r="E595" s="307" t="s">
        <v>19</v>
      </c>
      <c r="F595" s="308" t="s">
        <v>463</v>
      </c>
      <c r="G595" s="309">
        <v>0</v>
      </c>
      <c r="H595" s="310">
        <f t="shared" si="208"/>
        <v>0</v>
      </c>
      <c r="I595" s="309">
        <f t="shared" si="182"/>
        <v>0</v>
      </c>
      <c r="J595" s="311"/>
      <c r="K595" s="244">
        <f t="shared" si="196"/>
        <v>0</v>
      </c>
      <c r="L595" s="244">
        <v>0</v>
      </c>
      <c r="M595" s="261">
        <v>0</v>
      </c>
      <c r="N595" s="262">
        <f t="shared" ref="N595" si="227">+N596</f>
        <v>90</v>
      </c>
      <c r="O595" s="262">
        <f t="shared" si="221"/>
        <v>90</v>
      </c>
      <c r="P595" s="274">
        <v>0</v>
      </c>
      <c r="Q595" s="274">
        <f t="shared" si="222"/>
        <v>90</v>
      </c>
      <c r="R595" s="16"/>
      <c r="S595" s="13"/>
      <c r="T595" s="13"/>
      <c r="U595" s="13"/>
      <c r="V595" s="13"/>
    </row>
    <row r="596" spans="1:22" s="12" customFormat="1" ht="13" hidden="1" thickBot="1" x14ac:dyDescent="0.3">
      <c r="A596" s="312"/>
      <c r="B596" s="313"/>
      <c r="C596" s="314"/>
      <c r="D596" s="315">
        <v>3419</v>
      </c>
      <c r="E596" s="316">
        <v>5222</v>
      </c>
      <c r="F596" s="317" t="s">
        <v>30</v>
      </c>
      <c r="G596" s="318">
        <v>0</v>
      </c>
      <c r="H596" s="319">
        <v>0</v>
      </c>
      <c r="I596" s="318">
        <f t="shared" si="182"/>
        <v>0</v>
      </c>
      <c r="J596" s="320"/>
      <c r="K596" s="321">
        <f t="shared" si="196"/>
        <v>0</v>
      </c>
      <c r="L596" s="271">
        <v>0</v>
      </c>
      <c r="M596" s="272">
        <v>0</v>
      </c>
      <c r="N596" s="273">
        <v>90</v>
      </c>
      <c r="O596" s="273">
        <f t="shared" si="221"/>
        <v>90</v>
      </c>
      <c r="P596" s="274">
        <v>0</v>
      </c>
      <c r="Q596" s="274">
        <f t="shared" si="222"/>
        <v>90</v>
      </c>
      <c r="R596" s="16"/>
      <c r="S596" s="13"/>
      <c r="T596" s="13"/>
      <c r="U596" s="13"/>
      <c r="V596" s="13"/>
    </row>
    <row r="597" spans="1:22" s="12" customFormat="1" ht="34.5" hidden="1" x14ac:dyDescent="0.25">
      <c r="A597" s="303" t="s">
        <v>18</v>
      </c>
      <c r="B597" s="322">
        <f t="shared" si="214"/>
        <v>3050206</v>
      </c>
      <c r="C597" s="305" t="s">
        <v>26</v>
      </c>
      <c r="D597" s="306" t="s">
        <v>19</v>
      </c>
      <c r="E597" s="307" t="s">
        <v>19</v>
      </c>
      <c r="F597" s="308" t="s">
        <v>464</v>
      </c>
      <c r="G597" s="309">
        <v>0</v>
      </c>
      <c r="H597" s="310">
        <f t="shared" si="208"/>
        <v>0</v>
      </c>
      <c r="I597" s="309">
        <f t="shared" si="182"/>
        <v>0</v>
      </c>
      <c r="J597" s="311"/>
      <c r="K597" s="244">
        <f t="shared" si="196"/>
        <v>0</v>
      </c>
      <c r="L597" s="244">
        <v>0</v>
      </c>
      <c r="M597" s="261">
        <v>0</v>
      </c>
      <c r="N597" s="262">
        <f t="shared" ref="N597" si="228">+N598</f>
        <v>30</v>
      </c>
      <c r="O597" s="262">
        <f t="shared" si="221"/>
        <v>30</v>
      </c>
      <c r="P597" s="274">
        <v>0</v>
      </c>
      <c r="Q597" s="274">
        <f t="shared" si="222"/>
        <v>30</v>
      </c>
      <c r="R597" s="16"/>
      <c r="S597" s="13"/>
      <c r="T597" s="13"/>
      <c r="U597" s="13"/>
      <c r="V597" s="13"/>
    </row>
    <row r="598" spans="1:22" s="12" customFormat="1" ht="13" hidden="1" thickBot="1" x14ac:dyDescent="0.3">
      <c r="A598" s="312"/>
      <c r="B598" s="313"/>
      <c r="C598" s="314"/>
      <c r="D598" s="315">
        <v>3419</v>
      </c>
      <c r="E598" s="316">
        <v>5222</v>
      </c>
      <c r="F598" s="317" t="s">
        <v>30</v>
      </c>
      <c r="G598" s="318">
        <v>0</v>
      </c>
      <c r="H598" s="319">
        <v>0</v>
      </c>
      <c r="I598" s="318">
        <f t="shared" si="182"/>
        <v>0</v>
      </c>
      <c r="J598" s="320"/>
      <c r="K598" s="321">
        <f t="shared" si="196"/>
        <v>0</v>
      </c>
      <c r="L598" s="271">
        <v>0</v>
      </c>
      <c r="M598" s="272">
        <v>0</v>
      </c>
      <c r="N598" s="273">
        <v>30</v>
      </c>
      <c r="O598" s="273">
        <f t="shared" si="221"/>
        <v>30</v>
      </c>
      <c r="P598" s="274">
        <v>0</v>
      </c>
      <c r="Q598" s="274">
        <f t="shared" si="222"/>
        <v>30</v>
      </c>
      <c r="R598" s="16"/>
      <c r="S598" s="13"/>
      <c r="T598" s="13"/>
      <c r="U598" s="13"/>
      <c r="V598" s="13"/>
    </row>
    <row r="599" spans="1:22" s="12" customFormat="1" ht="34.5" hidden="1" x14ac:dyDescent="0.25">
      <c r="A599" s="303" t="s">
        <v>18</v>
      </c>
      <c r="B599" s="322">
        <f t="shared" si="214"/>
        <v>3050207</v>
      </c>
      <c r="C599" s="305" t="s">
        <v>26</v>
      </c>
      <c r="D599" s="306" t="s">
        <v>19</v>
      </c>
      <c r="E599" s="307" t="s">
        <v>19</v>
      </c>
      <c r="F599" s="308" t="s">
        <v>465</v>
      </c>
      <c r="G599" s="309">
        <v>0</v>
      </c>
      <c r="H599" s="310">
        <f t="shared" si="208"/>
        <v>0</v>
      </c>
      <c r="I599" s="309">
        <f t="shared" si="182"/>
        <v>0</v>
      </c>
      <c r="J599" s="311"/>
      <c r="K599" s="244">
        <f t="shared" si="196"/>
        <v>0</v>
      </c>
      <c r="L599" s="244">
        <v>0</v>
      </c>
      <c r="M599" s="261">
        <v>0</v>
      </c>
      <c r="N599" s="262">
        <f t="shared" ref="N599" si="229">+N600</f>
        <v>41</v>
      </c>
      <c r="O599" s="262">
        <f t="shared" si="221"/>
        <v>41</v>
      </c>
      <c r="P599" s="274">
        <v>0</v>
      </c>
      <c r="Q599" s="274">
        <f t="shared" si="222"/>
        <v>41</v>
      </c>
      <c r="R599" s="16"/>
      <c r="S599" s="13"/>
      <c r="T599" s="13"/>
      <c r="U599" s="13"/>
      <c r="V599" s="13"/>
    </row>
    <row r="600" spans="1:22" s="12" customFormat="1" ht="13" hidden="1" thickBot="1" x14ac:dyDescent="0.3">
      <c r="A600" s="312"/>
      <c r="B600" s="313"/>
      <c r="C600" s="314"/>
      <c r="D600" s="315">
        <v>3419</v>
      </c>
      <c r="E600" s="316">
        <v>5222</v>
      </c>
      <c r="F600" s="317" t="s">
        <v>30</v>
      </c>
      <c r="G600" s="318">
        <v>0</v>
      </c>
      <c r="H600" s="319">
        <v>0</v>
      </c>
      <c r="I600" s="318">
        <f t="shared" si="182"/>
        <v>0</v>
      </c>
      <c r="J600" s="320"/>
      <c r="K600" s="321">
        <f t="shared" si="196"/>
        <v>0</v>
      </c>
      <c r="L600" s="271">
        <v>0</v>
      </c>
      <c r="M600" s="272">
        <v>0</v>
      </c>
      <c r="N600" s="273">
        <v>41</v>
      </c>
      <c r="O600" s="273">
        <f t="shared" si="221"/>
        <v>41</v>
      </c>
      <c r="P600" s="274">
        <v>0</v>
      </c>
      <c r="Q600" s="274">
        <f t="shared" si="222"/>
        <v>41</v>
      </c>
      <c r="R600" s="16"/>
      <c r="S600" s="13"/>
      <c r="T600" s="13"/>
      <c r="U600" s="13"/>
      <c r="V600" s="13"/>
    </row>
    <row r="601" spans="1:22" s="12" customFormat="1" hidden="1" x14ac:dyDescent="0.25">
      <c r="A601" s="303" t="s">
        <v>18</v>
      </c>
      <c r="B601" s="322">
        <f t="shared" si="214"/>
        <v>3050208</v>
      </c>
      <c r="C601" s="305" t="s">
        <v>26</v>
      </c>
      <c r="D601" s="306" t="s">
        <v>19</v>
      </c>
      <c r="E601" s="307" t="s">
        <v>19</v>
      </c>
      <c r="F601" s="308" t="s">
        <v>466</v>
      </c>
      <c r="G601" s="309">
        <v>0</v>
      </c>
      <c r="H601" s="310">
        <f t="shared" si="208"/>
        <v>0</v>
      </c>
      <c r="I601" s="309">
        <f t="shared" si="182"/>
        <v>0</v>
      </c>
      <c r="J601" s="311"/>
      <c r="K601" s="244">
        <f t="shared" si="196"/>
        <v>0</v>
      </c>
      <c r="L601" s="244">
        <v>0</v>
      </c>
      <c r="M601" s="261">
        <v>0</v>
      </c>
      <c r="N601" s="262">
        <f t="shared" ref="N601:N663" si="230">+N602</f>
        <v>45</v>
      </c>
      <c r="O601" s="262">
        <f t="shared" si="221"/>
        <v>45</v>
      </c>
      <c r="P601" s="274">
        <v>0</v>
      </c>
      <c r="Q601" s="274">
        <f t="shared" si="222"/>
        <v>45</v>
      </c>
      <c r="R601" s="16"/>
      <c r="S601" s="13"/>
      <c r="T601" s="13"/>
      <c r="U601" s="13"/>
      <c r="V601" s="13"/>
    </row>
    <row r="602" spans="1:22" s="12" customFormat="1" ht="13" hidden="1" thickBot="1" x14ac:dyDescent="0.3">
      <c r="A602" s="312"/>
      <c r="B602" s="313"/>
      <c r="C602" s="314"/>
      <c r="D602" s="315">
        <v>3419</v>
      </c>
      <c r="E602" s="316">
        <v>5222</v>
      </c>
      <c r="F602" s="317" t="s">
        <v>30</v>
      </c>
      <c r="G602" s="318">
        <v>0</v>
      </c>
      <c r="H602" s="319">
        <v>0</v>
      </c>
      <c r="I602" s="318">
        <f t="shared" si="182"/>
        <v>0</v>
      </c>
      <c r="J602" s="320"/>
      <c r="K602" s="321">
        <f t="shared" si="196"/>
        <v>0</v>
      </c>
      <c r="L602" s="271">
        <v>0</v>
      </c>
      <c r="M602" s="272">
        <v>0</v>
      </c>
      <c r="N602" s="273">
        <v>45</v>
      </c>
      <c r="O602" s="273">
        <f t="shared" si="221"/>
        <v>45</v>
      </c>
      <c r="P602" s="274">
        <v>0</v>
      </c>
      <c r="Q602" s="274">
        <f t="shared" si="222"/>
        <v>45</v>
      </c>
      <c r="R602" s="16"/>
      <c r="S602" s="13"/>
      <c r="T602" s="13"/>
      <c r="U602" s="13"/>
      <c r="V602" s="13"/>
    </row>
    <row r="603" spans="1:22" s="12" customFormat="1" ht="23" hidden="1" x14ac:dyDescent="0.25">
      <c r="A603" s="303" t="s">
        <v>18</v>
      </c>
      <c r="B603" s="322">
        <f t="shared" si="214"/>
        <v>3050209</v>
      </c>
      <c r="C603" s="305" t="s">
        <v>26</v>
      </c>
      <c r="D603" s="306" t="s">
        <v>19</v>
      </c>
      <c r="E603" s="307" t="s">
        <v>19</v>
      </c>
      <c r="F603" s="308" t="s">
        <v>467</v>
      </c>
      <c r="G603" s="309">
        <v>0</v>
      </c>
      <c r="H603" s="310">
        <f t="shared" si="208"/>
        <v>0</v>
      </c>
      <c r="I603" s="309">
        <f t="shared" si="182"/>
        <v>0</v>
      </c>
      <c r="J603" s="311"/>
      <c r="K603" s="244">
        <f t="shared" si="196"/>
        <v>0</v>
      </c>
      <c r="L603" s="244">
        <v>0</v>
      </c>
      <c r="M603" s="261">
        <v>0</v>
      </c>
      <c r="N603" s="262">
        <f t="shared" si="230"/>
        <v>90</v>
      </c>
      <c r="O603" s="262">
        <f t="shared" si="221"/>
        <v>90</v>
      </c>
      <c r="P603" s="274">
        <v>0</v>
      </c>
      <c r="Q603" s="274">
        <f t="shared" si="222"/>
        <v>90</v>
      </c>
      <c r="R603" s="16"/>
      <c r="S603" s="13"/>
      <c r="T603" s="13"/>
      <c r="U603" s="13"/>
      <c r="V603" s="13"/>
    </row>
    <row r="604" spans="1:22" s="12" customFormat="1" ht="13" hidden="1" thickBot="1" x14ac:dyDescent="0.3">
      <c r="A604" s="312"/>
      <c r="B604" s="313"/>
      <c r="C604" s="314"/>
      <c r="D604" s="315">
        <v>3419</v>
      </c>
      <c r="E604" s="316">
        <v>5222</v>
      </c>
      <c r="F604" s="317" t="s">
        <v>30</v>
      </c>
      <c r="G604" s="318">
        <v>0</v>
      </c>
      <c r="H604" s="319">
        <v>0</v>
      </c>
      <c r="I604" s="318">
        <f t="shared" si="182"/>
        <v>0</v>
      </c>
      <c r="J604" s="320"/>
      <c r="K604" s="321">
        <f t="shared" si="196"/>
        <v>0</v>
      </c>
      <c r="L604" s="271">
        <v>0</v>
      </c>
      <c r="M604" s="272">
        <v>0</v>
      </c>
      <c r="N604" s="273">
        <v>90</v>
      </c>
      <c r="O604" s="273">
        <f t="shared" si="221"/>
        <v>90</v>
      </c>
      <c r="P604" s="274">
        <v>0</v>
      </c>
      <c r="Q604" s="274">
        <f t="shared" si="222"/>
        <v>90</v>
      </c>
      <c r="R604" s="16"/>
      <c r="S604" s="13"/>
      <c r="T604" s="13"/>
      <c r="U604" s="13"/>
      <c r="V604" s="13"/>
    </row>
    <row r="605" spans="1:22" s="12" customFormat="1" ht="23" hidden="1" x14ac:dyDescent="0.25">
      <c r="A605" s="303" t="s">
        <v>18</v>
      </c>
      <c r="B605" s="322">
        <f t="shared" si="214"/>
        <v>3050210</v>
      </c>
      <c r="C605" s="305" t="s">
        <v>26</v>
      </c>
      <c r="D605" s="306" t="s">
        <v>19</v>
      </c>
      <c r="E605" s="307" t="s">
        <v>19</v>
      </c>
      <c r="F605" s="308" t="s">
        <v>468</v>
      </c>
      <c r="G605" s="309">
        <v>0</v>
      </c>
      <c r="H605" s="310">
        <f t="shared" si="208"/>
        <v>0</v>
      </c>
      <c r="I605" s="309">
        <f t="shared" si="182"/>
        <v>0</v>
      </c>
      <c r="J605" s="311"/>
      <c r="K605" s="244">
        <f t="shared" si="196"/>
        <v>0</v>
      </c>
      <c r="L605" s="244">
        <v>0</v>
      </c>
      <c r="M605" s="261">
        <v>0</v>
      </c>
      <c r="N605" s="262">
        <f t="shared" si="230"/>
        <v>90</v>
      </c>
      <c r="O605" s="262">
        <f t="shared" si="221"/>
        <v>90</v>
      </c>
      <c r="P605" s="274">
        <v>0</v>
      </c>
      <c r="Q605" s="274">
        <f t="shared" si="222"/>
        <v>90</v>
      </c>
      <c r="R605" s="16"/>
      <c r="S605" s="13"/>
      <c r="T605" s="13"/>
      <c r="U605" s="13"/>
      <c r="V605" s="13"/>
    </row>
    <row r="606" spans="1:22" s="12" customFormat="1" ht="13" hidden="1" thickBot="1" x14ac:dyDescent="0.3">
      <c r="A606" s="312"/>
      <c r="B606" s="313"/>
      <c r="C606" s="314"/>
      <c r="D606" s="315">
        <v>3419</v>
      </c>
      <c r="E606" s="316">
        <v>5222</v>
      </c>
      <c r="F606" s="317" t="s">
        <v>30</v>
      </c>
      <c r="G606" s="318">
        <v>0</v>
      </c>
      <c r="H606" s="319">
        <v>0</v>
      </c>
      <c r="I606" s="318">
        <f t="shared" si="182"/>
        <v>0</v>
      </c>
      <c r="J606" s="320"/>
      <c r="K606" s="321">
        <f t="shared" si="196"/>
        <v>0</v>
      </c>
      <c r="L606" s="271">
        <v>0</v>
      </c>
      <c r="M606" s="272">
        <v>0</v>
      </c>
      <c r="N606" s="273">
        <v>90</v>
      </c>
      <c r="O606" s="273">
        <f t="shared" si="221"/>
        <v>90</v>
      </c>
      <c r="P606" s="274">
        <v>0</v>
      </c>
      <c r="Q606" s="274">
        <f t="shared" si="222"/>
        <v>90</v>
      </c>
      <c r="R606" s="16"/>
      <c r="S606" s="13"/>
      <c r="T606" s="13"/>
      <c r="U606" s="13"/>
      <c r="V606" s="13"/>
    </row>
    <row r="607" spans="1:22" s="12" customFormat="1" ht="34.5" hidden="1" x14ac:dyDescent="0.25">
      <c r="A607" s="303" t="s">
        <v>18</v>
      </c>
      <c r="B607" s="322">
        <f t="shared" si="214"/>
        <v>3050211</v>
      </c>
      <c r="C607" s="305" t="s">
        <v>26</v>
      </c>
      <c r="D607" s="306" t="s">
        <v>19</v>
      </c>
      <c r="E607" s="307" t="s">
        <v>19</v>
      </c>
      <c r="F607" s="308" t="s">
        <v>469</v>
      </c>
      <c r="G607" s="309">
        <v>0</v>
      </c>
      <c r="H607" s="310">
        <f t="shared" si="208"/>
        <v>0</v>
      </c>
      <c r="I607" s="309">
        <f t="shared" si="182"/>
        <v>0</v>
      </c>
      <c r="J607" s="311"/>
      <c r="K607" s="244">
        <f t="shared" si="196"/>
        <v>0</v>
      </c>
      <c r="L607" s="244">
        <v>0</v>
      </c>
      <c r="M607" s="261">
        <v>0</v>
      </c>
      <c r="N607" s="262">
        <f t="shared" si="230"/>
        <v>67</v>
      </c>
      <c r="O607" s="262">
        <f t="shared" si="221"/>
        <v>67</v>
      </c>
      <c r="P607" s="274">
        <v>0</v>
      </c>
      <c r="Q607" s="274">
        <f t="shared" si="222"/>
        <v>67</v>
      </c>
      <c r="R607" s="16"/>
      <c r="S607" s="13"/>
      <c r="T607" s="13"/>
      <c r="U607" s="13"/>
      <c r="V607" s="13"/>
    </row>
    <row r="608" spans="1:22" s="12" customFormat="1" ht="13" hidden="1" thickBot="1" x14ac:dyDescent="0.3">
      <c r="A608" s="312"/>
      <c r="B608" s="313"/>
      <c r="C608" s="314"/>
      <c r="D608" s="315">
        <v>3419</v>
      </c>
      <c r="E608" s="316">
        <v>5222</v>
      </c>
      <c r="F608" s="317" t="s">
        <v>30</v>
      </c>
      <c r="G608" s="318">
        <v>0</v>
      </c>
      <c r="H608" s="319">
        <v>0</v>
      </c>
      <c r="I608" s="318">
        <f t="shared" si="182"/>
        <v>0</v>
      </c>
      <c r="J608" s="320"/>
      <c r="K608" s="321">
        <f t="shared" si="196"/>
        <v>0</v>
      </c>
      <c r="L608" s="271">
        <v>0</v>
      </c>
      <c r="M608" s="272">
        <v>0</v>
      </c>
      <c r="N608" s="273">
        <v>67</v>
      </c>
      <c r="O608" s="273">
        <f t="shared" si="221"/>
        <v>67</v>
      </c>
      <c r="P608" s="274">
        <v>0</v>
      </c>
      <c r="Q608" s="274">
        <f t="shared" si="222"/>
        <v>67</v>
      </c>
      <c r="R608" s="16"/>
      <c r="S608" s="13"/>
      <c r="T608" s="13"/>
      <c r="U608" s="13"/>
      <c r="V608" s="13"/>
    </row>
    <row r="609" spans="1:22" s="12" customFormat="1" ht="34.5" hidden="1" x14ac:dyDescent="0.25">
      <c r="A609" s="303" t="s">
        <v>18</v>
      </c>
      <c r="B609" s="322">
        <f t="shared" si="214"/>
        <v>3050212</v>
      </c>
      <c r="C609" s="305" t="s">
        <v>26</v>
      </c>
      <c r="D609" s="306" t="s">
        <v>19</v>
      </c>
      <c r="E609" s="307" t="s">
        <v>19</v>
      </c>
      <c r="F609" s="308" t="s">
        <v>470</v>
      </c>
      <c r="G609" s="309">
        <v>0</v>
      </c>
      <c r="H609" s="310">
        <f t="shared" si="208"/>
        <v>0</v>
      </c>
      <c r="I609" s="309">
        <f t="shared" si="182"/>
        <v>0</v>
      </c>
      <c r="J609" s="311"/>
      <c r="K609" s="244">
        <f t="shared" si="196"/>
        <v>0</v>
      </c>
      <c r="L609" s="244">
        <v>0</v>
      </c>
      <c r="M609" s="261">
        <v>0</v>
      </c>
      <c r="N609" s="262">
        <f t="shared" si="230"/>
        <v>31</v>
      </c>
      <c r="O609" s="262">
        <f t="shared" si="221"/>
        <v>31</v>
      </c>
      <c r="P609" s="274">
        <v>0</v>
      </c>
      <c r="Q609" s="274">
        <f t="shared" si="222"/>
        <v>31</v>
      </c>
      <c r="R609" s="16"/>
      <c r="S609" s="13"/>
      <c r="T609" s="13"/>
      <c r="U609" s="13"/>
      <c r="V609" s="13"/>
    </row>
    <row r="610" spans="1:22" s="12" customFormat="1" ht="13" hidden="1" thickBot="1" x14ac:dyDescent="0.3">
      <c r="A610" s="312"/>
      <c r="B610" s="313"/>
      <c r="C610" s="314"/>
      <c r="D610" s="315">
        <v>3419</v>
      </c>
      <c r="E610" s="316">
        <v>5222</v>
      </c>
      <c r="F610" s="317" t="s">
        <v>30</v>
      </c>
      <c r="G610" s="318">
        <v>0</v>
      </c>
      <c r="H610" s="319">
        <v>0</v>
      </c>
      <c r="I610" s="318">
        <f t="shared" si="182"/>
        <v>0</v>
      </c>
      <c r="J610" s="320"/>
      <c r="K610" s="321">
        <f t="shared" si="196"/>
        <v>0</v>
      </c>
      <c r="L610" s="271">
        <v>0</v>
      </c>
      <c r="M610" s="272">
        <v>0</v>
      </c>
      <c r="N610" s="273">
        <v>31</v>
      </c>
      <c r="O610" s="273">
        <f t="shared" si="221"/>
        <v>31</v>
      </c>
      <c r="P610" s="274">
        <v>0</v>
      </c>
      <c r="Q610" s="274">
        <f t="shared" si="222"/>
        <v>31</v>
      </c>
      <c r="R610" s="16"/>
      <c r="S610" s="13"/>
      <c r="T610" s="13"/>
      <c r="U610" s="13"/>
      <c r="V610" s="13"/>
    </row>
    <row r="611" spans="1:22" s="12" customFormat="1" ht="34.5" hidden="1" x14ac:dyDescent="0.25">
      <c r="A611" s="303" t="s">
        <v>18</v>
      </c>
      <c r="B611" s="322">
        <f t="shared" si="214"/>
        <v>3050213</v>
      </c>
      <c r="C611" s="305" t="s">
        <v>26</v>
      </c>
      <c r="D611" s="306" t="s">
        <v>19</v>
      </c>
      <c r="E611" s="307" t="s">
        <v>19</v>
      </c>
      <c r="F611" s="308" t="s">
        <v>471</v>
      </c>
      <c r="G611" s="309">
        <v>0</v>
      </c>
      <c r="H611" s="310">
        <f t="shared" si="208"/>
        <v>0</v>
      </c>
      <c r="I611" s="309">
        <f t="shared" si="182"/>
        <v>0</v>
      </c>
      <c r="J611" s="311"/>
      <c r="K611" s="244">
        <f t="shared" si="196"/>
        <v>0</v>
      </c>
      <c r="L611" s="244">
        <v>0</v>
      </c>
      <c r="M611" s="261">
        <v>0</v>
      </c>
      <c r="N611" s="262">
        <f t="shared" si="230"/>
        <v>40</v>
      </c>
      <c r="O611" s="262">
        <f t="shared" si="221"/>
        <v>40</v>
      </c>
      <c r="P611" s="274">
        <v>0</v>
      </c>
      <c r="Q611" s="274">
        <f t="shared" si="222"/>
        <v>40</v>
      </c>
      <c r="R611" s="16"/>
      <c r="S611" s="13"/>
      <c r="T611" s="13"/>
      <c r="U611" s="13"/>
      <c r="V611" s="13"/>
    </row>
    <row r="612" spans="1:22" s="12" customFormat="1" ht="13" hidden="1" thickBot="1" x14ac:dyDescent="0.3">
      <c r="A612" s="312"/>
      <c r="B612" s="313"/>
      <c r="C612" s="314"/>
      <c r="D612" s="315">
        <v>3419</v>
      </c>
      <c r="E612" s="316">
        <v>5222</v>
      </c>
      <c r="F612" s="317" t="s">
        <v>30</v>
      </c>
      <c r="G612" s="318">
        <v>0</v>
      </c>
      <c r="H612" s="319">
        <v>0</v>
      </c>
      <c r="I612" s="318">
        <f t="shared" si="182"/>
        <v>0</v>
      </c>
      <c r="J612" s="320"/>
      <c r="K612" s="321">
        <f t="shared" si="196"/>
        <v>0</v>
      </c>
      <c r="L612" s="271">
        <v>0</v>
      </c>
      <c r="M612" s="272">
        <v>0</v>
      </c>
      <c r="N612" s="273">
        <v>40</v>
      </c>
      <c r="O612" s="273">
        <f t="shared" si="221"/>
        <v>40</v>
      </c>
      <c r="P612" s="274">
        <v>0</v>
      </c>
      <c r="Q612" s="274">
        <f t="shared" si="222"/>
        <v>40</v>
      </c>
      <c r="R612" s="16"/>
      <c r="S612" s="13"/>
      <c r="T612" s="13"/>
      <c r="U612" s="13"/>
      <c r="V612" s="13"/>
    </row>
    <row r="613" spans="1:22" s="12" customFormat="1" ht="34.5" hidden="1" x14ac:dyDescent="0.25">
      <c r="A613" s="303" t="s">
        <v>18</v>
      </c>
      <c r="B613" s="322">
        <f t="shared" si="214"/>
        <v>3050214</v>
      </c>
      <c r="C613" s="305" t="s">
        <v>26</v>
      </c>
      <c r="D613" s="306" t="s">
        <v>19</v>
      </c>
      <c r="E613" s="307" t="s">
        <v>19</v>
      </c>
      <c r="F613" s="308" t="s">
        <v>472</v>
      </c>
      <c r="G613" s="309">
        <v>0</v>
      </c>
      <c r="H613" s="310">
        <f t="shared" si="208"/>
        <v>0</v>
      </c>
      <c r="I613" s="309">
        <f t="shared" si="182"/>
        <v>0</v>
      </c>
      <c r="J613" s="311"/>
      <c r="K613" s="244">
        <f t="shared" si="196"/>
        <v>0</v>
      </c>
      <c r="L613" s="244">
        <v>0</v>
      </c>
      <c r="M613" s="261">
        <v>0</v>
      </c>
      <c r="N613" s="262">
        <f t="shared" si="230"/>
        <v>81</v>
      </c>
      <c r="O613" s="262">
        <f t="shared" si="221"/>
        <v>81</v>
      </c>
      <c r="P613" s="274">
        <v>0</v>
      </c>
      <c r="Q613" s="274">
        <f t="shared" si="222"/>
        <v>81</v>
      </c>
      <c r="R613" s="16"/>
      <c r="S613" s="13"/>
      <c r="T613" s="13"/>
      <c r="U613" s="13"/>
      <c r="V613" s="13"/>
    </row>
    <row r="614" spans="1:22" s="12" customFormat="1" ht="13" hidden="1" thickBot="1" x14ac:dyDescent="0.3">
      <c r="A614" s="312"/>
      <c r="B614" s="313"/>
      <c r="C614" s="314"/>
      <c r="D614" s="315">
        <v>3419</v>
      </c>
      <c r="E614" s="316">
        <v>5222</v>
      </c>
      <c r="F614" s="317" t="s">
        <v>30</v>
      </c>
      <c r="G614" s="318">
        <v>0</v>
      </c>
      <c r="H614" s="319">
        <v>0</v>
      </c>
      <c r="I614" s="318">
        <f t="shared" si="182"/>
        <v>0</v>
      </c>
      <c r="J614" s="320"/>
      <c r="K614" s="321">
        <f t="shared" si="196"/>
        <v>0</v>
      </c>
      <c r="L614" s="271">
        <v>0</v>
      </c>
      <c r="M614" s="272">
        <v>0</v>
      </c>
      <c r="N614" s="273">
        <v>81</v>
      </c>
      <c r="O614" s="273">
        <f t="shared" si="221"/>
        <v>81</v>
      </c>
      <c r="P614" s="274">
        <v>0</v>
      </c>
      <c r="Q614" s="274">
        <f t="shared" si="222"/>
        <v>81</v>
      </c>
      <c r="R614" s="16"/>
      <c r="S614" s="13"/>
      <c r="T614" s="13"/>
      <c r="U614" s="13"/>
      <c r="V614" s="13"/>
    </row>
    <row r="615" spans="1:22" s="12" customFormat="1" ht="23" hidden="1" x14ac:dyDescent="0.25">
      <c r="A615" s="303" t="s">
        <v>18</v>
      </c>
      <c r="B615" s="322">
        <f t="shared" si="214"/>
        <v>3050215</v>
      </c>
      <c r="C615" s="305" t="s">
        <v>26</v>
      </c>
      <c r="D615" s="306" t="s">
        <v>19</v>
      </c>
      <c r="E615" s="307" t="s">
        <v>19</v>
      </c>
      <c r="F615" s="308" t="s">
        <v>473</v>
      </c>
      <c r="G615" s="309">
        <v>0</v>
      </c>
      <c r="H615" s="310">
        <f t="shared" si="208"/>
        <v>0</v>
      </c>
      <c r="I615" s="309">
        <f t="shared" si="182"/>
        <v>0</v>
      </c>
      <c r="J615" s="311"/>
      <c r="K615" s="244">
        <f t="shared" si="196"/>
        <v>0</v>
      </c>
      <c r="L615" s="244">
        <v>0</v>
      </c>
      <c r="M615" s="261">
        <v>0</v>
      </c>
      <c r="N615" s="262">
        <f t="shared" si="230"/>
        <v>20</v>
      </c>
      <c r="O615" s="262">
        <f t="shared" si="221"/>
        <v>20</v>
      </c>
      <c r="P615" s="274">
        <v>0</v>
      </c>
      <c r="Q615" s="274">
        <f t="shared" si="222"/>
        <v>20</v>
      </c>
      <c r="R615" s="16"/>
      <c r="S615" s="13"/>
      <c r="T615" s="13"/>
      <c r="U615" s="13"/>
      <c r="V615" s="13"/>
    </row>
    <row r="616" spans="1:22" s="12" customFormat="1" ht="13" hidden="1" thickBot="1" x14ac:dyDescent="0.3">
      <c r="A616" s="312"/>
      <c r="B616" s="313"/>
      <c r="C616" s="314"/>
      <c r="D616" s="315">
        <v>3419</v>
      </c>
      <c r="E616" s="316">
        <v>5222</v>
      </c>
      <c r="F616" s="317" t="s">
        <v>30</v>
      </c>
      <c r="G616" s="318">
        <v>0</v>
      </c>
      <c r="H616" s="319">
        <v>0</v>
      </c>
      <c r="I616" s="318">
        <f t="shared" si="182"/>
        <v>0</v>
      </c>
      <c r="J616" s="320"/>
      <c r="K616" s="321">
        <f t="shared" si="196"/>
        <v>0</v>
      </c>
      <c r="L616" s="271">
        <v>0</v>
      </c>
      <c r="M616" s="272">
        <v>0</v>
      </c>
      <c r="N616" s="273">
        <v>20</v>
      </c>
      <c r="O616" s="273">
        <f t="shared" si="221"/>
        <v>20</v>
      </c>
      <c r="P616" s="274">
        <v>0</v>
      </c>
      <c r="Q616" s="274">
        <f t="shared" si="222"/>
        <v>20</v>
      </c>
      <c r="R616" s="16"/>
      <c r="S616" s="13"/>
      <c r="T616" s="13"/>
      <c r="U616" s="13"/>
      <c r="V616" s="13"/>
    </row>
    <row r="617" spans="1:22" s="12" customFormat="1" ht="23" hidden="1" x14ac:dyDescent="0.25">
      <c r="A617" s="303" t="s">
        <v>18</v>
      </c>
      <c r="B617" s="322">
        <f t="shared" si="214"/>
        <v>3050216</v>
      </c>
      <c r="C617" s="305" t="s">
        <v>26</v>
      </c>
      <c r="D617" s="306" t="s">
        <v>19</v>
      </c>
      <c r="E617" s="307" t="s">
        <v>19</v>
      </c>
      <c r="F617" s="308" t="s">
        <v>474</v>
      </c>
      <c r="G617" s="309">
        <v>0</v>
      </c>
      <c r="H617" s="310">
        <f t="shared" si="208"/>
        <v>0</v>
      </c>
      <c r="I617" s="309">
        <f t="shared" si="182"/>
        <v>0</v>
      </c>
      <c r="J617" s="311"/>
      <c r="K617" s="244">
        <f t="shared" si="196"/>
        <v>0</v>
      </c>
      <c r="L617" s="244">
        <v>0</v>
      </c>
      <c r="M617" s="261">
        <v>0</v>
      </c>
      <c r="N617" s="262">
        <f t="shared" si="230"/>
        <v>25</v>
      </c>
      <c r="O617" s="262">
        <f t="shared" si="221"/>
        <v>25</v>
      </c>
      <c r="P617" s="274">
        <v>0</v>
      </c>
      <c r="Q617" s="274">
        <f t="shared" si="222"/>
        <v>25</v>
      </c>
      <c r="R617" s="16"/>
      <c r="S617" s="13"/>
      <c r="T617" s="13"/>
      <c r="U617" s="13"/>
      <c r="V617" s="13"/>
    </row>
    <row r="618" spans="1:22" s="12" customFormat="1" ht="13" hidden="1" thickBot="1" x14ac:dyDescent="0.3">
      <c r="A618" s="312"/>
      <c r="B618" s="313"/>
      <c r="C618" s="314"/>
      <c r="D618" s="315">
        <v>3419</v>
      </c>
      <c r="E618" s="316">
        <v>5222</v>
      </c>
      <c r="F618" s="317" t="s">
        <v>30</v>
      </c>
      <c r="G618" s="318">
        <v>0</v>
      </c>
      <c r="H618" s="319">
        <v>0</v>
      </c>
      <c r="I618" s="318">
        <f t="shared" si="182"/>
        <v>0</v>
      </c>
      <c r="J618" s="320"/>
      <c r="K618" s="321">
        <f t="shared" si="196"/>
        <v>0</v>
      </c>
      <c r="L618" s="271">
        <v>0</v>
      </c>
      <c r="M618" s="272">
        <v>0</v>
      </c>
      <c r="N618" s="273">
        <v>25</v>
      </c>
      <c r="O618" s="273">
        <f t="shared" si="221"/>
        <v>25</v>
      </c>
      <c r="P618" s="274">
        <v>0</v>
      </c>
      <c r="Q618" s="274">
        <f t="shared" si="222"/>
        <v>25</v>
      </c>
      <c r="R618" s="16"/>
      <c r="S618" s="13"/>
      <c r="T618" s="13"/>
      <c r="U618" s="13"/>
      <c r="V618" s="13"/>
    </row>
    <row r="619" spans="1:22" s="12" customFormat="1" ht="23" hidden="1" x14ac:dyDescent="0.25">
      <c r="A619" s="303" t="s">
        <v>18</v>
      </c>
      <c r="B619" s="322">
        <f t="shared" si="214"/>
        <v>3050217</v>
      </c>
      <c r="C619" s="305" t="s">
        <v>26</v>
      </c>
      <c r="D619" s="306" t="s">
        <v>19</v>
      </c>
      <c r="E619" s="307" t="s">
        <v>19</v>
      </c>
      <c r="F619" s="308" t="s">
        <v>475</v>
      </c>
      <c r="G619" s="309">
        <v>0</v>
      </c>
      <c r="H619" s="310">
        <f t="shared" si="208"/>
        <v>0</v>
      </c>
      <c r="I619" s="309">
        <f t="shared" si="182"/>
        <v>0</v>
      </c>
      <c r="J619" s="311"/>
      <c r="K619" s="244">
        <f t="shared" si="196"/>
        <v>0</v>
      </c>
      <c r="L619" s="244">
        <v>0</v>
      </c>
      <c r="M619" s="261">
        <v>0</v>
      </c>
      <c r="N619" s="262">
        <f t="shared" si="230"/>
        <v>74</v>
      </c>
      <c r="O619" s="262">
        <f t="shared" si="221"/>
        <v>74</v>
      </c>
      <c r="P619" s="274">
        <v>0</v>
      </c>
      <c r="Q619" s="274">
        <f t="shared" si="222"/>
        <v>74</v>
      </c>
      <c r="R619" s="16"/>
      <c r="S619" s="13"/>
      <c r="T619" s="13"/>
      <c r="U619" s="13"/>
      <c r="V619" s="13"/>
    </row>
    <row r="620" spans="1:22" s="12" customFormat="1" ht="13" hidden="1" thickBot="1" x14ac:dyDescent="0.3">
      <c r="A620" s="312"/>
      <c r="B620" s="313"/>
      <c r="C620" s="314"/>
      <c r="D620" s="315">
        <v>3419</v>
      </c>
      <c r="E620" s="316">
        <v>5222</v>
      </c>
      <c r="F620" s="317" t="s">
        <v>30</v>
      </c>
      <c r="G620" s="318">
        <v>0</v>
      </c>
      <c r="H620" s="319">
        <v>0</v>
      </c>
      <c r="I620" s="318">
        <f t="shared" si="182"/>
        <v>0</v>
      </c>
      <c r="J620" s="320"/>
      <c r="K620" s="321">
        <f t="shared" si="196"/>
        <v>0</v>
      </c>
      <c r="L620" s="271">
        <v>0</v>
      </c>
      <c r="M620" s="272">
        <v>0</v>
      </c>
      <c r="N620" s="273">
        <v>74</v>
      </c>
      <c r="O620" s="273">
        <f t="shared" si="221"/>
        <v>74</v>
      </c>
      <c r="P620" s="274">
        <v>0</v>
      </c>
      <c r="Q620" s="274">
        <f t="shared" si="222"/>
        <v>74</v>
      </c>
      <c r="R620" s="16"/>
      <c r="S620" s="13"/>
      <c r="T620" s="13"/>
      <c r="U620" s="13"/>
      <c r="V620" s="13"/>
    </row>
    <row r="621" spans="1:22" s="12" customFormat="1" ht="23" hidden="1" x14ac:dyDescent="0.25">
      <c r="A621" s="303" t="s">
        <v>18</v>
      </c>
      <c r="B621" s="322">
        <f t="shared" si="214"/>
        <v>3050218</v>
      </c>
      <c r="C621" s="305" t="s">
        <v>26</v>
      </c>
      <c r="D621" s="306" t="s">
        <v>19</v>
      </c>
      <c r="E621" s="307" t="s">
        <v>19</v>
      </c>
      <c r="F621" s="308" t="s">
        <v>476</v>
      </c>
      <c r="G621" s="309">
        <v>0</v>
      </c>
      <c r="H621" s="310">
        <f t="shared" si="208"/>
        <v>0</v>
      </c>
      <c r="I621" s="309">
        <f t="shared" si="182"/>
        <v>0</v>
      </c>
      <c r="J621" s="311"/>
      <c r="K621" s="244">
        <f t="shared" si="196"/>
        <v>0</v>
      </c>
      <c r="L621" s="244">
        <v>0</v>
      </c>
      <c r="M621" s="261">
        <v>0</v>
      </c>
      <c r="N621" s="262">
        <f t="shared" si="230"/>
        <v>22</v>
      </c>
      <c r="O621" s="262">
        <f t="shared" si="221"/>
        <v>22</v>
      </c>
      <c r="P621" s="274">
        <v>0</v>
      </c>
      <c r="Q621" s="274">
        <f t="shared" si="222"/>
        <v>22</v>
      </c>
      <c r="R621" s="16"/>
      <c r="S621" s="13"/>
      <c r="T621" s="13"/>
      <c r="U621" s="13"/>
      <c r="V621" s="13"/>
    </row>
    <row r="622" spans="1:22" s="12" customFormat="1" ht="13" hidden="1" thickBot="1" x14ac:dyDescent="0.3">
      <c r="A622" s="312"/>
      <c r="B622" s="313"/>
      <c r="C622" s="314"/>
      <c r="D622" s="315">
        <v>3419</v>
      </c>
      <c r="E622" s="316">
        <v>5222</v>
      </c>
      <c r="F622" s="317" t="s">
        <v>30</v>
      </c>
      <c r="G622" s="318">
        <v>0</v>
      </c>
      <c r="H622" s="319">
        <v>0</v>
      </c>
      <c r="I622" s="318">
        <f t="shared" si="182"/>
        <v>0</v>
      </c>
      <c r="J622" s="320"/>
      <c r="K622" s="321">
        <f t="shared" si="196"/>
        <v>0</v>
      </c>
      <c r="L622" s="271">
        <v>0</v>
      </c>
      <c r="M622" s="272">
        <v>0</v>
      </c>
      <c r="N622" s="273">
        <v>22</v>
      </c>
      <c r="O622" s="273">
        <f t="shared" si="221"/>
        <v>22</v>
      </c>
      <c r="P622" s="274">
        <v>0</v>
      </c>
      <c r="Q622" s="274">
        <f t="shared" si="222"/>
        <v>22</v>
      </c>
      <c r="R622" s="16"/>
      <c r="S622" s="13"/>
      <c r="T622" s="13"/>
      <c r="U622" s="13"/>
      <c r="V622" s="13"/>
    </row>
    <row r="623" spans="1:22" s="12" customFormat="1" ht="23" hidden="1" x14ac:dyDescent="0.25">
      <c r="A623" s="303" t="s">
        <v>18</v>
      </c>
      <c r="B623" s="322">
        <f t="shared" si="214"/>
        <v>3050219</v>
      </c>
      <c r="C623" s="305" t="s">
        <v>26</v>
      </c>
      <c r="D623" s="306" t="s">
        <v>19</v>
      </c>
      <c r="E623" s="307" t="s">
        <v>19</v>
      </c>
      <c r="F623" s="308" t="s">
        <v>477</v>
      </c>
      <c r="G623" s="309">
        <v>0</v>
      </c>
      <c r="H623" s="310">
        <f t="shared" si="208"/>
        <v>0</v>
      </c>
      <c r="I623" s="309">
        <f t="shared" si="182"/>
        <v>0</v>
      </c>
      <c r="J623" s="311"/>
      <c r="K623" s="244">
        <f t="shared" si="196"/>
        <v>0</v>
      </c>
      <c r="L623" s="244">
        <v>0</v>
      </c>
      <c r="M623" s="261">
        <v>0</v>
      </c>
      <c r="N623" s="262">
        <f t="shared" si="230"/>
        <v>67</v>
      </c>
      <c r="O623" s="262">
        <f t="shared" si="221"/>
        <v>67</v>
      </c>
      <c r="P623" s="274">
        <v>0</v>
      </c>
      <c r="Q623" s="274">
        <f t="shared" si="222"/>
        <v>67</v>
      </c>
      <c r="R623" s="16"/>
      <c r="S623" s="13"/>
      <c r="T623" s="13"/>
      <c r="U623" s="13"/>
      <c r="V623" s="13"/>
    </row>
    <row r="624" spans="1:22" s="12" customFormat="1" ht="13" hidden="1" thickBot="1" x14ac:dyDescent="0.3">
      <c r="A624" s="312"/>
      <c r="B624" s="313"/>
      <c r="C624" s="314"/>
      <c r="D624" s="315">
        <v>3419</v>
      </c>
      <c r="E624" s="316">
        <v>5222</v>
      </c>
      <c r="F624" s="317" t="s">
        <v>30</v>
      </c>
      <c r="G624" s="318">
        <v>0</v>
      </c>
      <c r="H624" s="319">
        <v>0</v>
      </c>
      <c r="I624" s="318">
        <f t="shared" si="182"/>
        <v>0</v>
      </c>
      <c r="J624" s="320"/>
      <c r="K624" s="321">
        <f t="shared" si="196"/>
        <v>0</v>
      </c>
      <c r="L624" s="271">
        <v>0</v>
      </c>
      <c r="M624" s="272">
        <v>0</v>
      </c>
      <c r="N624" s="273">
        <v>67</v>
      </c>
      <c r="O624" s="273">
        <f t="shared" si="221"/>
        <v>67</v>
      </c>
      <c r="P624" s="274">
        <v>0</v>
      </c>
      <c r="Q624" s="274">
        <f t="shared" si="222"/>
        <v>67</v>
      </c>
      <c r="R624" s="16"/>
      <c r="S624" s="13"/>
      <c r="T624" s="13"/>
      <c r="U624" s="13"/>
      <c r="V624" s="13"/>
    </row>
    <row r="625" spans="1:22" s="12" customFormat="1" ht="23" hidden="1" x14ac:dyDescent="0.25">
      <c r="A625" s="303" t="s">
        <v>18</v>
      </c>
      <c r="B625" s="322">
        <f t="shared" si="214"/>
        <v>3050220</v>
      </c>
      <c r="C625" s="305" t="s">
        <v>26</v>
      </c>
      <c r="D625" s="306" t="s">
        <v>19</v>
      </c>
      <c r="E625" s="307" t="s">
        <v>19</v>
      </c>
      <c r="F625" s="308" t="s">
        <v>478</v>
      </c>
      <c r="G625" s="309">
        <v>0</v>
      </c>
      <c r="H625" s="310">
        <f t="shared" si="208"/>
        <v>0</v>
      </c>
      <c r="I625" s="309">
        <f t="shared" si="182"/>
        <v>0</v>
      </c>
      <c r="J625" s="311"/>
      <c r="K625" s="244">
        <f t="shared" si="196"/>
        <v>0</v>
      </c>
      <c r="L625" s="244">
        <v>0</v>
      </c>
      <c r="M625" s="261">
        <v>0</v>
      </c>
      <c r="N625" s="262">
        <f t="shared" si="230"/>
        <v>90</v>
      </c>
      <c r="O625" s="262">
        <f t="shared" si="221"/>
        <v>90</v>
      </c>
      <c r="P625" s="274">
        <v>0</v>
      </c>
      <c r="Q625" s="274">
        <f t="shared" si="222"/>
        <v>90</v>
      </c>
      <c r="R625" s="16"/>
      <c r="S625" s="13"/>
      <c r="T625" s="13"/>
      <c r="U625" s="13"/>
      <c r="V625" s="13"/>
    </row>
    <row r="626" spans="1:22" s="12" customFormat="1" ht="13" hidden="1" thickBot="1" x14ac:dyDescent="0.3">
      <c r="A626" s="312"/>
      <c r="B626" s="313"/>
      <c r="C626" s="314"/>
      <c r="D626" s="315">
        <v>3419</v>
      </c>
      <c r="E626" s="316">
        <v>5222</v>
      </c>
      <c r="F626" s="317" t="s">
        <v>30</v>
      </c>
      <c r="G626" s="318">
        <v>0</v>
      </c>
      <c r="H626" s="319">
        <v>0</v>
      </c>
      <c r="I626" s="318">
        <f t="shared" si="182"/>
        <v>0</v>
      </c>
      <c r="J626" s="320"/>
      <c r="K626" s="321">
        <f t="shared" si="196"/>
        <v>0</v>
      </c>
      <c r="L626" s="271">
        <v>0</v>
      </c>
      <c r="M626" s="272">
        <v>0</v>
      </c>
      <c r="N626" s="273">
        <v>90</v>
      </c>
      <c r="O626" s="273">
        <f t="shared" si="221"/>
        <v>90</v>
      </c>
      <c r="P626" s="274">
        <v>0</v>
      </c>
      <c r="Q626" s="274">
        <f t="shared" si="222"/>
        <v>90</v>
      </c>
      <c r="R626" s="16"/>
      <c r="S626" s="13"/>
      <c r="T626" s="13"/>
      <c r="U626" s="13"/>
      <c r="V626" s="13"/>
    </row>
    <row r="627" spans="1:22" s="12" customFormat="1" ht="23" hidden="1" x14ac:dyDescent="0.25">
      <c r="A627" s="303" t="s">
        <v>18</v>
      </c>
      <c r="B627" s="322">
        <f t="shared" si="214"/>
        <v>3050221</v>
      </c>
      <c r="C627" s="305" t="s">
        <v>26</v>
      </c>
      <c r="D627" s="306" t="s">
        <v>19</v>
      </c>
      <c r="E627" s="307" t="s">
        <v>19</v>
      </c>
      <c r="F627" s="308" t="s">
        <v>479</v>
      </c>
      <c r="G627" s="309">
        <v>0</v>
      </c>
      <c r="H627" s="310">
        <f t="shared" si="208"/>
        <v>0</v>
      </c>
      <c r="I627" s="309">
        <f t="shared" si="182"/>
        <v>0</v>
      </c>
      <c r="J627" s="311"/>
      <c r="K627" s="244">
        <f t="shared" si="196"/>
        <v>0</v>
      </c>
      <c r="L627" s="244">
        <v>0</v>
      </c>
      <c r="M627" s="261">
        <v>0</v>
      </c>
      <c r="N627" s="262">
        <f t="shared" si="230"/>
        <v>36</v>
      </c>
      <c r="O627" s="262">
        <f t="shared" si="221"/>
        <v>36</v>
      </c>
      <c r="P627" s="274">
        <v>0</v>
      </c>
      <c r="Q627" s="274">
        <f t="shared" si="222"/>
        <v>36</v>
      </c>
      <c r="R627" s="16"/>
      <c r="S627" s="13"/>
      <c r="T627" s="13"/>
      <c r="U627" s="13"/>
      <c r="V627" s="13"/>
    </row>
    <row r="628" spans="1:22" s="12" customFormat="1" ht="13" hidden="1" thickBot="1" x14ac:dyDescent="0.3">
      <c r="A628" s="312"/>
      <c r="B628" s="313"/>
      <c r="C628" s="314"/>
      <c r="D628" s="315">
        <v>3419</v>
      </c>
      <c r="E628" s="316">
        <v>5222</v>
      </c>
      <c r="F628" s="317" t="s">
        <v>30</v>
      </c>
      <c r="G628" s="318">
        <v>0</v>
      </c>
      <c r="H628" s="319">
        <v>0</v>
      </c>
      <c r="I628" s="318">
        <f t="shared" si="182"/>
        <v>0</v>
      </c>
      <c r="J628" s="320"/>
      <c r="K628" s="321">
        <f t="shared" si="196"/>
        <v>0</v>
      </c>
      <c r="L628" s="271">
        <v>0</v>
      </c>
      <c r="M628" s="272">
        <v>0</v>
      </c>
      <c r="N628" s="273">
        <v>36</v>
      </c>
      <c r="O628" s="273">
        <f t="shared" si="221"/>
        <v>36</v>
      </c>
      <c r="P628" s="274">
        <v>0</v>
      </c>
      <c r="Q628" s="274">
        <f t="shared" si="222"/>
        <v>36</v>
      </c>
      <c r="R628" s="16"/>
      <c r="S628" s="13"/>
      <c r="T628" s="13"/>
      <c r="U628" s="13"/>
      <c r="V628" s="13"/>
    </row>
    <row r="629" spans="1:22" s="12" customFormat="1" ht="23" hidden="1" x14ac:dyDescent="0.25">
      <c r="A629" s="303" t="s">
        <v>18</v>
      </c>
      <c r="B629" s="322">
        <f t="shared" si="214"/>
        <v>3050222</v>
      </c>
      <c r="C629" s="305" t="s">
        <v>26</v>
      </c>
      <c r="D629" s="306" t="s">
        <v>19</v>
      </c>
      <c r="E629" s="307" t="s">
        <v>19</v>
      </c>
      <c r="F629" s="308" t="s">
        <v>480</v>
      </c>
      <c r="G629" s="309">
        <v>0</v>
      </c>
      <c r="H629" s="310">
        <f t="shared" si="208"/>
        <v>0</v>
      </c>
      <c r="I629" s="309">
        <f t="shared" si="182"/>
        <v>0</v>
      </c>
      <c r="J629" s="311"/>
      <c r="K629" s="244">
        <f t="shared" si="196"/>
        <v>0</v>
      </c>
      <c r="L629" s="244">
        <v>0</v>
      </c>
      <c r="M629" s="261">
        <v>0</v>
      </c>
      <c r="N629" s="262">
        <f t="shared" si="230"/>
        <v>81</v>
      </c>
      <c r="O629" s="262">
        <f t="shared" si="221"/>
        <v>81</v>
      </c>
      <c r="P629" s="274">
        <v>0</v>
      </c>
      <c r="Q629" s="274">
        <f t="shared" si="222"/>
        <v>81</v>
      </c>
      <c r="R629" s="16"/>
      <c r="S629" s="13"/>
      <c r="T629" s="13"/>
      <c r="U629" s="13"/>
      <c r="V629" s="13"/>
    </row>
    <row r="630" spans="1:22" s="12" customFormat="1" ht="13" hidden="1" thickBot="1" x14ac:dyDescent="0.3">
      <c r="A630" s="312"/>
      <c r="B630" s="313"/>
      <c r="C630" s="314"/>
      <c r="D630" s="315">
        <v>3419</v>
      </c>
      <c r="E630" s="316">
        <v>5222</v>
      </c>
      <c r="F630" s="317" t="s">
        <v>30</v>
      </c>
      <c r="G630" s="318">
        <v>0</v>
      </c>
      <c r="H630" s="319">
        <v>0</v>
      </c>
      <c r="I630" s="318">
        <f t="shared" si="182"/>
        <v>0</v>
      </c>
      <c r="J630" s="320"/>
      <c r="K630" s="321">
        <f t="shared" si="196"/>
        <v>0</v>
      </c>
      <c r="L630" s="271">
        <v>0</v>
      </c>
      <c r="M630" s="272">
        <v>0</v>
      </c>
      <c r="N630" s="273">
        <v>81</v>
      </c>
      <c r="O630" s="273">
        <f t="shared" si="221"/>
        <v>81</v>
      </c>
      <c r="P630" s="274">
        <v>0</v>
      </c>
      <c r="Q630" s="274">
        <f t="shared" si="222"/>
        <v>81</v>
      </c>
      <c r="R630" s="16"/>
      <c r="S630" s="13"/>
      <c r="T630" s="13"/>
      <c r="U630" s="13"/>
      <c r="V630" s="13"/>
    </row>
    <row r="631" spans="1:22" s="12" customFormat="1" ht="23" hidden="1" x14ac:dyDescent="0.25">
      <c r="A631" s="303" t="s">
        <v>18</v>
      </c>
      <c r="B631" s="322">
        <f t="shared" si="214"/>
        <v>3050223</v>
      </c>
      <c r="C631" s="305" t="s">
        <v>26</v>
      </c>
      <c r="D631" s="306" t="s">
        <v>19</v>
      </c>
      <c r="E631" s="307" t="s">
        <v>19</v>
      </c>
      <c r="F631" s="308" t="s">
        <v>481</v>
      </c>
      <c r="G631" s="309">
        <v>0</v>
      </c>
      <c r="H631" s="310">
        <f t="shared" si="208"/>
        <v>0</v>
      </c>
      <c r="I631" s="309">
        <f t="shared" si="182"/>
        <v>0</v>
      </c>
      <c r="J631" s="311"/>
      <c r="K631" s="244">
        <f t="shared" si="196"/>
        <v>0</v>
      </c>
      <c r="L631" s="244">
        <v>0</v>
      </c>
      <c r="M631" s="261">
        <v>0</v>
      </c>
      <c r="N631" s="262">
        <f t="shared" si="230"/>
        <v>36</v>
      </c>
      <c r="O631" s="262">
        <f t="shared" si="221"/>
        <v>36</v>
      </c>
      <c r="P631" s="274">
        <v>0</v>
      </c>
      <c r="Q631" s="274">
        <f t="shared" si="222"/>
        <v>36</v>
      </c>
      <c r="R631" s="16"/>
      <c r="S631" s="13"/>
      <c r="T631" s="13"/>
      <c r="U631" s="13"/>
      <c r="V631" s="13"/>
    </row>
    <row r="632" spans="1:22" s="12" customFormat="1" ht="13" hidden="1" thickBot="1" x14ac:dyDescent="0.3">
      <c r="A632" s="312"/>
      <c r="B632" s="313"/>
      <c r="C632" s="314"/>
      <c r="D632" s="315">
        <v>3419</v>
      </c>
      <c r="E632" s="316">
        <v>5222</v>
      </c>
      <c r="F632" s="317" t="s">
        <v>30</v>
      </c>
      <c r="G632" s="318">
        <v>0</v>
      </c>
      <c r="H632" s="319">
        <v>0</v>
      </c>
      <c r="I632" s="318">
        <f t="shared" si="182"/>
        <v>0</v>
      </c>
      <c r="J632" s="320"/>
      <c r="K632" s="321">
        <f t="shared" si="196"/>
        <v>0</v>
      </c>
      <c r="L632" s="271">
        <v>0</v>
      </c>
      <c r="M632" s="272">
        <v>0</v>
      </c>
      <c r="N632" s="273">
        <v>36</v>
      </c>
      <c r="O632" s="273">
        <f t="shared" si="221"/>
        <v>36</v>
      </c>
      <c r="P632" s="274">
        <v>0</v>
      </c>
      <c r="Q632" s="274">
        <f t="shared" si="222"/>
        <v>36</v>
      </c>
      <c r="R632" s="16"/>
      <c r="S632" s="13"/>
      <c r="T632" s="13"/>
      <c r="U632" s="13"/>
      <c r="V632" s="13"/>
    </row>
    <row r="633" spans="1:22" s="12" customFormat="1" ht="23" hidden="1" x14ac:dyDescent="0.25">
      <c r="A633" s="303" t="s">
        <v>18</v>
      </c>
      <c r="B633" s="322">
        <f t="shared" si="214"/>
        <v>3050224</v>
      </c>
      <c r="C633" s="305" t="s">
        <v>26</v>
      </c>
      <c r="D633" s="306" t="s">
        <v>19</v>
      </c>
      <c r="E633" s="307" t="s">
        <v>19</v>
      </c>
      <c r="F633" s="308" t="s">
        <v>482</v>
      </c>
      <c r="G633" s="309">
        <v>0</v>
      </c>
      <c r="H633" s="310">
        <f t="shared" ref="H633:H695" si="231">+H634</f>
        <v>0</v>
      </c>
      <c r="I633" s="309">
        <f t="shared" si="182"/>
        <v>0</v>
      </c>
      <c r="J633" s="311"/>
      <c r="K633" s="244">
        <f t="shared" si="196"/>
        <v>0</v>
      </c>
      <c r="L633" s="244">
        <v>0</v>
      </c>
      <c r="M633" s="261">
        <v>0</v>
      </c>
      <c r="N633" s="262">
        <f t="shared" si="230"/>
        <v>27</v>
      </c>
      <c r="O633" s="262">
        <f t="shared" si="221"/>
        <v>27</v>
      </c>
      <c r="P633" s="274">
        <v>0</v>
      </c>
      <c r="Q633" s="274">
        <f t="shared" si="222"/>
        <v>27</v>
      </c>
      <c r="R633" s="16"/>
      <c r="S633" s="13"/>
      <c r="T633" s="13"/>
      <c r="U633" s="13"/>
      <c r="V633" s="13"/>
    </row>
    <row r="634" spans="1:22" s="12" customFormat="1" ht="13" hidden="1" thickBot="1" x14ac:dyDescent="0.3">
      <c r="A634" s="312"/>
      <c r="B634" s="313"/>
      <c r="C634" s="314"/>
      <c r="D634" s="315">
        <v>3419</v>
      </c>
      <c r="E634" s="316">
        <v>5222</v>
      </c>
      <c r="F634" s="317" t="s">
        <v>30</v>
      </c>
      <c r="G634" s="318">
        <v>0</v>
      </c>
      <c r="H634" s="319">
        <v>0</v>
      </c>
      <c r="I634" s="318">
        <f t="shared" si="182"/>
        <v>0</v>
      </c>
      <c r="J634" s="320"/>
      <c r="K634" s="321">
        <f t="shared" si="196"/>
        <v>0</v>
      </c>
      <c r="L634" s="271">
        <v>0</v>
      </c>
      <c r="M634" s="272">
        <v>0</v>
      </c>
      <c r="N634" s="273">
        <v>27</v>
      </c>
      <c r="O634" s="273">
        <f t="shared" si="221"/>
        <v>27</v>
      </c>
      <c r="P634" s="274">
        <v>0</v>
      </c>
      <c r="Q634" s="274">
        <f t="shared" si="222"/>
        <v>27</v>
      </c>
      <c r="R634" s="16"/>
      <c r="S634" s="13"/>
      <c r="T634" s="13"/>
      <c r="U634" s="13"/>
      <c r="V634" s="13"/>
    </row>
    <row r="635" spans="1:22" s="12" customFormat="1" ht="23" hidden="1" x14ac:dyDescent="0.25">
      <c r="A635" s="303" t="s">
        <v>18</v>
      </c>
      <c r="B635" s="322">
        <f t="shared" si="214"/>
        <v>3050225</v>
      </c>
      <c r="C635" s="305" t="s">
        <v>26</v>
      </c>
      <c r="D635" s="306" t="s">
        <v>19</v>
      </c>
      <c r="E635" s="307" t="s">
        <v>19</v>
      </c>
      <c r="F635" s="308" t="s">
        <v>483</v>
      </c>
      <c r="G635" s="309">
        <v>0</v>
      </c>
      <c r="H635" s="310">
        <f t="shared" si="231"/>
        <v>0</v>
      </c>
      <c r="I635" s="309">
        <f t="shared" si="182"/>
        <v>0</v>
      </c>
      <c r="J635" s="311"/>
      <c r="K635" s="244">
        <f t="shared" si="196"/>
        <v>0</v>
      </c>
      <c r="L635" s="244">
        <v>0</v>
      </c>
      <c r="M635" s="261">
        <v>0</v>
      </c>
      <c r="N635" s="262">
        <f t="shared" si="230"/>
        <v>54</v>
      </c>
      <c r="O635" s="262">
        <f t="shared" si="221"/>
        <v>54</v>
      </c>
      <c r="P635" s="274">
        <v>0</v>
      </c>
      <c r="Q635" s="274">
        <f t="shared" si="222"/>
        <v>54</v>
      </c>
      <c r="R635" s="16"/>
      <c r="S635" s="13"/>
      <c r="T635" s="13"/>
      <c r="U635" s="13"/>
      <c r="V635" s="13"/>
    </row>
    <row r="636" spans="1:22" s="12" customFormat="1" ht="13" hidden="1" thickBot="1" x14ac:dyDescent="0.3">
      <c r="A636" s="312"/>
      <c r="B636" s="313"/>
      <c r="C636" s="314"/>
      <c r="D636" s="315">
        <v>3419</v>
      </c>
      <c r="E636" s="316">
        <v>5222</v>
      </c>
      <c r="F636" s="317" t="s">
        <v>30</v>
      </c>
      <c r="G636" s="318">
        <v>0</v>
      </c>
      <c r="H636" s="319">
        <v>0</v>
      </c>
      <c r="I636" s="318">
        <f t="shared" si="182"/>
        <v>0</v>
      </c>
      <c r="J636" s="320"/>
      <c r="K636" s="321">
        <f t="shared" si="196"/>
        <v>0</v>
      </c>
      <c r="L636" s="271">
        <v>0</v>
      </c>
      <c r="M636" s="272">
        <v>0</v>
      </c>
      <c r="N636" s="273">
        <v>54</v>
      </c>
      <c r="O636" s="273">
        <f t="shared" si="221"/>
        <v>54</v>
      </c>
      <c r="P636" s="274">
        <v>0</v>
      </c>
      <c r="Q636" s="274">
        <f t="shared" si="222"/>
        <v>54</v>
      </c>
      <c r="R636" s="16"/>
      <c r="S636" s="13"/>
      <c r="T636" s="13"/>
      <c r="U636" s="13"/>
      <c r="V636" s="13"/>
    </row>
    <row r="637" spans="1:22" s="12" customFormat="1" ht="23" hidden="1" x14ac:dyDescent="0.25">
      <c r="A637" s="303" t="s">
        <v>18</v>
      </c>
      <c r="B637" s="322">
        <f t="shared" si="214"/>
        <v>3050226</v>
      </c>
      <c r="C637" s="305" t="s">
        <v>26</v>
      </c>
      <c r="D637" s="306" t="s">
        <v>19</v>
      </c>
      <c r="E637" s="307" t="s">
        <v>19</v>
      </c>
      <c r="F637" s="308" t="s">
        <v>484</v>
      </c>
      <c r="G637" s="309">
        <v>0</v>
      </c>
      <c r="H637" s="310">
        <f t="shared" si="231"/>
        <v>0</v>
      </c>
      <c r="I637" s="309">
        <f t="shared" si="182"/>
        <v>0</v>
      </c>
      <c r="J637" s="311"/>
      <c r="K637" s="244">
        <f t="shared" si="196"/>
        <v>0</v>
      </c>
      <c r="L637" s="244">
        <v>0</v>
      </c>
      <c r="M637" s="261">
        <v>0</v>
      </c>
      <c r="N637" s="262">
        <f t="shared" si="230"/>
        <v>20</v>
      </c>
      <c r="O637" s="262">
        <f t="shared" si="221"/>
        <v>20</v>
      </c>
      <c r="P637" s="274">
        <v>0</v>
      </c>
      <c r="Q637" s="274">
        <f t="shared" si="222"/>
        <v>20</v>
      </c>
      <c r="R637" s="16"/>
      <c r="S637" s="13"/>
      <c r="T637" s="13"/>
      <c r="U637" s="13"/>
      <c r="V637" s="13"/>
    </row>
    <row r="638" spans="1:22" s="12" customFormat="1" ht="13" hidden="1" thickBot="1" x14ac:dyDescent="0.3">
      <c r="A638" s="312"/>
      <c r="B638" s="313"/>
      <c r="C638" s="314"/>
      <c r="D638" s="315">
        <v>3419</v>
      </c>
      <c r="E638" s="316">
        <v>5222</v>
      </c>
      <c r="F638" s="317" t="s">
        <v>30</v>
      </c>
      <c r="G638" s="318">
        <v>0</v>
      </c>
      <c r="H638" s="319">
        <v>0</v>
      </c>
      <c r="I638" s="318">
        <f t="shared" si="182"/>
        <v>0</v>
      </c>
      <c r="J638" s="320"/>
      <c r="K638" s="321">
        <f t="shared" si="196"/>
        <v>0</v>
      </c>
      <c r="L638" s="271">
        <v>0</v>
      </c>
      <c r="M638" s="272">
        <v>0</v>
      </c>
      <c r="N638" s="273">
        <v>20</v>
      </c>
      <c r="O638" s="273">
        <f t="shared" si="221"/>
        <v>20</v>
      </c>
      <c r="P638" s="274">
        <v>0</v>
      </c>
      <c r="Q638" s="274">
        <f t="shared" si="222"/>
        <v>20</v>
      </c>
      <c r="R638" s="16"/>
      <c r="S638" s="13"/>
      <c r="T638" s="13"/>
      <c r="U638" s="13"/>
      <c r="V638" s="13"/>
    </row>
    <row r="639" spans="1:22" s="12" customFormat="1" ht="23" hidden="1" x14ac:dyDescent="0.25">
      <c r="A639" s="303" t="s">
        <v>18</v>
      </c>
      <c r="B639" s="322">
        <f t="shared" ref="B639:B701" si="232">+B637+1</f>
        <v>3050227</v>
      </c>
      <c r="C639" s="305" t="s">
        <v>26</v>
      </c>
      <c r="D639" s="306" t="s">
        <v>19</v>
      </c>
      <c r="E639" s="307" t="s">
        <v>19</v>
      </c>
      <c r="F639" s="308" t="s">
        <v>485</v>
      </c>
      <c r="G639" s="309">
        <v>0</v>
      </c>
      <c r="H639" s="310">
        <f t="shared" si="231"/>
        <v>0</v>
      </c>
      <c r="I639" s="309">
        <f t="shared" si="182"/>
        <v>0</v>
      </c>
      <c r="J639" s="311"/>
      <c r="K639" s="244">
        <f t="shared" si="196"/>
        <v>0</v>
      </c>
      <c r="L639" s="244">
        <v>0</v>
      </c>
      <c r="M639" s="261">
        <v>0</v>
      </c>
      <c r="N639" s="262">
        <f t="shared" si="230"/>
        <v>90</v>
      </c>
      <c r="O639" s="262">
        <f t="shared" si="221"/>
        <v>90</v>
      </c>
      <c r="P639" s="274">
        <v>0</v>
      </c>
      <c r="Q639" s="274">
        <f t="shared" si="222"/>
        <v>90</v>
      </c>
      <c r="R639" s="16"/>
      <c r="S639" s="13"/>
      <c r="T639" s="13"/>
      <c r="U639" s="13"/>
      <c r="V639" s="13"/>
    </row>
    <row r="640" spans="1:22" s="12" customFormat="1" ht="13" hidden="1" thickBot="1" x14ac:dyDescent="0.3">
      <c r="A640" s="312"/>
      <c r="B640" s="313"/>
      <c r="C640" s="314"/>
      <c r="D640" s="315">
        <v>3419</v>
      </c>
      <c r="E640" s="316">
        <v>5222</v>
      </c>
      <c r="F640" s="317" t="s">
        <v>30</v>
      </c>
      <c r="G640" s="318">
        <v>0</v>
      </c>
      <c r="H640" s="319">
        <v>0</v>
      </c>
      <c r="I640" s="318">
        <f t="shared" si="182"/>
        <v>0</v>
      </c>
      <c r="J640" s="320"/>
      <c r="K640" s="321">
        <f t="shared" si="196"/>
        <v>0</v>
      </c>
      <c r="L640" s="271">
        <v>0</v>
      </c>
      <c r="M640" s="272">
        <v>0</v>
      </c>
      <c r="N640" s="273">
        <v>90</v>
      </c>
      <c r="O640" s="273">
        <f t="shared" si="221"/>
        <v>90</v>
      </c>
      <c r="P640" s="274">
        <v>0</v>
      </c>
      <c r="Q640" s="274">
        <f t="shared" si="222"/>
        <v>90</v>
      </c>
      <c r="R640" s="16"/>
      <c r="S640" s="13"/>
      <c r="T640" s="13"/>
      <c r="U640" s="13"/>
      <c r="V640" s="13"/>
    </row>
    <row r="641" spans="1:22" s="12" customFormat="1" ht="23" hidden="1" x14ac:dyDescent="0.25">
      <c r="A641" s="303" t="s">
        <v>18</v>
      </c>
      <c r="B641" s="322">
        <f t="shared" si="232"/>
        <v>3050228</v>
      </c>
      <c r="C641" s="305" t="s">
        <v>26</v>
      </c>
      <c r="D641" s="306" t="s">
        <v>19</v>
      </c>
      <c r="E641" s="307" t="s">
        <v>19</v>
      </c>
      <c r="F641" s="308" t="s">
        <v>486</v>
      </c>
      <c r="G641" s="309">
        <v>0</v>
      </c>
      <c r="H641" s="310">
        <f t="shared" si="231"/>
        <v>0</v>
      </c>
      <c r="I641" s="309">
        <f t="shared" si="182"/>
        <v>0</v>
      </c>
      <c r="J641" s="311"/>
      <c r="K641" s="244">
        <f t="shared" si="196"/>
        <v>0</v>
      </c>
      <c r="L641" s="244">
        <v>0</v>
      </c>
      <c r="M641" s="261">
        <v>0</v>
      </c>
      <c r="N641" s="262">
        <f t="shared" si="230"/>
        <v>52</v>
      </c>
      <c r="O641" s="262">
        <f t="shared" si="221"/>
        <v>52</v>
      </c>
      <c r="P641" s="274">
        <v>0</v>
      </c>
      <c r="Q641" s="274">
        <f t="shared" si="222"/>
        <v>52</v>
      </c>
      <c r="R641" s="16"/>
      <c r="S641" s="13"/>
      <c r="T641" s="13"/>
      <c r="U641" s="13"/>
      <c r="V641" s="13"/>
    </row>
    <row r="642" spans="1:22" s="12" customFormat="1" ht="13" hidden="1" thickBot="1" x14ac:dyDescent="0.3">
      <c r="A642" s="312"/>
      <c r="B642" s="313"/>
      <c r="C642" s="314"/>
      <c r="D642" s="315">
        <v>3419</v>
      </c>
      <c r="E642" s="316">
        <v>5222</v>
      </c>
      <c r="F642" s="317" t="s">
        <v>30</v>
      </c>
      <c r="G642" s="318">
        <v>0</v>
      </c>
      <c r="H642" s="319">
        <v>0</v>
      </c>
      <c r="I642" s="318">
        <f t="shared" si="182"/>
        <v>0</v>
      </c>
      <c r="J642" s="320"/>
      <c r="K642" s="321">
        <f t="shared" si="196"/>
        <v>0</v>
      </c>
      <c r="L642" s="271">
        <v>0</v>
      </c>
      <c r="M642" s="272">
        <v>0</v>
      </c>
      <c r="N642" s="273">
        <v>52</v>
      </c>
      <c r="O642" s="273">
        <f t="shared" si="221"/>
        <v>52</v>
      </c>
      <c r="P642" s="274">
        <v>0</v>
      </c>
      <c r="Q642" s="274">
        <f t="shared" si="222"/>
        <v>52</v>
      </c>
      <c r="R642" s="16"/>
      <c r="S642" s="13"/>
      <c r="T642" s="13"/>
      <c r="U642" s="13"/>
      <c r="V642" s="13"/>
    </row>
    <row r="643" spans="1:22" s="12" customFormat="1" ht="34.5" hidden="1" x14ac:dyDescent="0.25">
      <c r="A643" s="303" t="s">
        <v>18</v>
      </c>
      <c r="B643" s="322">
        <f t="shared" si="232"/>
        <v>3050229</v>
      </c>
      <c r="C643" s="305" t="s">
        <v>26</v>
      </c>
      <c r="D643" s="306" t="s">
        <v>19</v>
      </c>
      <c r="E643" s="307" t="s">
        <v>19</v>
      </c>
      <c r="F643" s="308" t="s">
        <v>487</v>
      </c>
      <c r="G643" s="309">
        <v>0</v>
      </c>
      <c r="H643" s="310">
        <f t="shared" si="231"/>
        <v>0</v>
      </c>
      <c r="I643" s="309">
        <f t="shared" si="182"/>
        <v>0</v>
      </c>
      <c r="J643" s="311"/>
      <c r="K643" s="244">
        <f t="shared" si="196"/>
        <v>0</v>
      </c>
      <c r="L643" s="244">
        <v>0</v>
      </c>
      <c r="M643" s="261">
        <v>0</v>
      </c>
      <c r="N643" s="262">
        <f t="shared" si="230"/>
        <v>27</v>
      </c>
      <c r="O643" s="262">
        <f t="shared" si="221"/>
        <v>27</v>
      </c>
      <c r="P643" s="274">
        <v>0</v>
      </c>
      <c r="Q643" s="274">
        <f t="shared" si="222"/>
        <v>27</v>
      </c>
      <c r="R643" s="16"/>
      <c r="S643" s="13"/>
      <c r="T643" s="13"/>
      <c r="U643" s="13"/>
      <c r="V643" s="13"/>
    </row>
    <row r="644" spans="1:22" s="12" customFormat="1" ht="13" hidden="1" thickBot="1" x14ac:dyDescent="0.3">
      <c r="A644" s="312"/>
      <c r="B644" s="313"/>
      <c r="C644" s="314"/>
      <c r="D644" s="315">
        <v>3419</v>
      </c>
      <c r="E644" s="316">
        <v>5222</v>
      </c>
      <c r="F644" s="317" t="s">
        <v>30</v>
      </c>
      <c r="G644" s="318">
        <v>0</v>
      </c>
      <c r="H644" s="319">
        <v>0</v>
      </c>
      <c r="I644" s="318">
        <f t="shared" si="182"/>
        <v>0</v>
      </c>
      <c r="J644" s="320"/>
      <c r="K644" s="321">
        <f t="shared" si="196"/>
        <v>0</v>
      </c>
      <c r="L644" s="271">
        <v>0</v>
      </c>
      <c r="M644" s="272">
        <v>0</v>
      </c>
      <c r="N644" s="273">
        <v>27</v>
      </c>
      <c r="O644" s="273">
        <f t="shared" si="221"/>
        <v>27</v>
      </c>
      <c r="P644" s="274">
        <v>0</v>
      </c>
      <c r="Q644" s="274">
        <f t="shared" si="222"/>
        <v>27</v>
      </c>
      <c r="R644" s="16"/>
      <c r="S644" s="13"/>
      <c r="T644" s="13"/>
      <c r="U644" s="13"/>
      <c r="V644" s="13"/>
    </row>
    <row r="645" spans="1:22" s="12" customFormat="1" ht="23" hidden="1" x14ac:dyDescent="0.25">
      <c r="A645" s="303" t="s">
        <v>18</v>
      </c>
      <c r="B645" s="322">
        <f t="shared" si="232"/>
        <v>3050230</v>
      </c>
      <c r="C645" s="305" t="s">
        <v>26</v>
      </c>
      <c r="D645" s="306" t="s">
        <v>19</v>
      </c>
      <c r="E645" s="307" t="s">
        <v>19</v>
      </c>
      <c r="F645" s="308" t="s">
        <v>488</v>
      </c>
      <c r="G645" s="309">
        <v>0</v>
      </c>
      <c r="H645" s="310">
        <f t="shared" si="231"/>
        <v>0</v>
      </c>
      <c r="I645" s="309">
        <f t="shared" si="182"/>
        <v>0</v>
      </c>
      <c r="J645" s="311"/>
      <c r="K645" s="244">
        <f t="shared" si="196"/>
        <v>0</v>
      </c>
      <c r="L645" s="244">
        <v>0</v>
      </c>
      <c r="M645" s="261">
        <v>0</v>
      </c>
      <c r="N645" s="262">
        <f t="shared" si="230"/>
        <v>90</v>
      </c>
      <c r="O645" s="262">
        <f t="shared" si="221"/>
        <v>90</v>
      </c>
      <c r="P645" s="274">
        <v>0</v>
      </c>
      <c r="Q645" s="274">
        <f t="shared" si="222"/>
        <v>90</v>
      </c>
      <c r="R645" s="16"/>
      <c r="S645" s="13"/>
      <c r="T645" s="13"/>
      <c r="U645" s="13"/>
      <c r="V645" s="13"/>
    </row>
    <row r="646" spans="1:22" s="12" customFormat="1" ht="13" hidden="1" thickBot="1" x14ac:dyDescent="0.3">
      <c r="A646" s="312"/>
      <c r="B646" s="313"/>
      <c r="C646" s="314"/>
      <c r="D646" s="315">
        <v>3419</v>
      </c>
      <c r="E646" s="316">
        <v>5222</v>
      </c>
      <c r="F646" s="317" t="s">
        <v>30</v>
      </c>
      <c r="G646" s="318">
        <v>0</v>
      </c>
      <c r="H646" s="319">
        <v>0</v>
      </c>
      <c r="I646" s="318">
        <f t="shared" si="182"/>
        <v>0</v>
      </c>
      <c r="J646" s="320"/>
      <c r="K646" s="321">
        <f t="shared" si="196"/>
        <v>0</v>
      </c>
      <c r="L646" s="271">
        <v>0</v>
      </c>
      <c r="M646" s="272">
        <v>0</v>
      </c>
      <c r="N646" s="273">
        <v>90</v>
      </c>
      <c r="O646" s="273">
        <f t="shared" si="221"/>
        <v>90</v>
      </c>
      <c r="P646" s="274">
        <v>0</v>
      </c>
      <c r="Q646" s="274">
        <f t="shared" si="222"/>
        <v>90</v>
      </c>
      <c r="R646" s="16"/>
      <c r="S646" s="13"/>
      <c r="T646" s="13"/>
      <c r="U646" s="13"/>
      <c r="V646" s="13"/>
    </row>
    <row r="647" spans="1:22" s="12" customFormat="1" ht="23" hidden="1" x14ac:dyDescent="0.25">
      <c r="A647" s="303" t="s">
        <v>18</v>
      </c>
      <c r="B647" s="322">
        <f t="shared" si="232"/>
        <v>3050231</v>
      </c>
      <c r="C647" s="305" t="s">
        <v>26</v>
      </c>
      <c r="D647" s="306" t="s">
        <v>19</v>
      </c>
      <c r="E647" s="307" t="s">
        <v>19</v>
      </c>
      <c r="F647" s="308" t="s">
        <v>489</v>
      </c>
      <c r="G647" s="309">
        <v>0</v>
      </c>
      <c r="H647" s="310">
        <f t="shared" si="231"/>
        <v>0</v>
      </c>
      <c r="I647" s="309">
        <f t="shared" si="182"/>
        <v>0</v>
      </c>
      <c r="J647" s="311"/>
      <c r="K647" s="244">
        <f t="shared" si="196"/>
        <v>0</v>
      </c>
      <c r="L647" s="244">
        <v>0</v>
      </c>
      <c r="M647" s="261">
        <v>0</v>
      </c>
      <c r="N647" s="262">
        <f t="shared" si="230"/>
        <v>36</v>
      </c>
      <c r="O647" s="262">
        <f t="shared" si="221"/>
        <v>36</v>
      </c>
      <c r="P647" s="274">
        <v>0</v>
      </c>
      <c r="Q647" s="274">
        <f t="shared" si="222"/>
        <v>36</v>
      </c>
      <c r="R647" s="16"/>
      <c r="S647" s="13"/>
      <c r="T647" s="13"/>
      <c r="U647" s="13"/>
      <c r="V647" s="13"/>
    </row>
    <row r="648" spans="1:22" s="12" customFormat="1" ht="13" hidden="1" thickBot="1" x14ac:dyDescent="0.3">
      <c r="A648" s="312"/>
      <c r="B648" s="313"/>
      <c r="C648" s="314"/>
      <c r="D648" s="315">
        <v>3419</v>
      </c>
      <c r="E648" s="316">
        <v>5222</v>
      </c>
      <c r="F648" s="317" t="s">
        <v>30</v>
      </c>
      <c r="G648" s="318">
        <v>0</v>
      </c>
      <c r="H648" s="319">
        <v>0</v>
      </c>
      <c r="I648" s="318">
        <f t="shared" si="182"/>
        <v>0</v>
      </c>
      <c r="J648" s="320"/>
      <c r="K648" s="321">
        <f t="shared" si="196"/>
        <v>0</v>
      </c>
      <c r="L648" s="271">
        <v>0</v>
      </c>
      <c r="M648" s="272">
        <v>0</v>
      </c>
      <c r="N648" s="273">
        <v>36</v>
      </c>
      <c r="O648" s="273">
        <f t="shared" si="221"/>
        <v>36</v>
      </c>
      <c r="P648" s="274">
        <v>0</v>
      </c>
      <c r="Q648" s="274">
        <f t="shared" si="222"/>
        <v>36</v>
      </c>
      <c r="R648" s="16"/>
      <c r="S648" s="13"/>
      <c r="T648" s="13"/>
      <c r="U648" s="13"/>
      <c r="V648" s="13"/>
    </row>
    <row r="649" spans="1:22" s="12" customFormat="1" ht="23" hidden="1" x14ac:dyDescent="0.25">
      <c r="A649" s="303" t="s">
        <v>18</v>
      </c>
      <c r="B649" s="322">
        <f t="shared" si="232"/>
        <v>3050232</v>
      </c>
      <c r="C649" s="305" t="s">
        <v>26</v>
      </c>
      <c r="D649" s="306" t="s">
        <v>19</v>
      </c>
      <c r="E649" s="307" t="s">
        <v>19</v>
      </c>
      <c r="F649" s="308" t="s">
        <v>490</v>
      </c>
      <c r="G649" s="309">
        <v>0</v>
      </c>
      <c r="H649" s="310">
        <f t="shared" si="231"/>
        <v>0</v>
      </c>
      <c r="I649" s="309">
        <f t="shared" si="182"/>
        <v>0</v>
      </c>
      <c r="J649" s="311"/>
      <c r="K649" s="244">
        <f t="shared" si="196"/>
        <v>0</v>
      </c>
      <c r="L649" s="244">
        <v>0</v>
      </c>
      <c r="M649" s="261">
        <v>0</v>
      </c>
      <c r="N649" s="262">
        <f t="shared" si="230"/>
        <v>90</v>
      </c>
      <c r="O649" s="262">
        <f t="shared" ref="O649:O712" si="233">+M649+N649</f>
        <v>90</v>
      </c>
      <c r="P649" s="274">
        <v>0</v>
      </c>
      <c r="Q649" s="274">
        <f t="shared" si="222"/>
        <v>90</v>
      </c>
      <c r="R649" s="16"/>
      <c r="S649" s="13"/>
      <c r="T649" s="13"/>
      <c r="U649" s="13"/>
      <c r="V649" s="13"/>
    </row>
    <row r="650" spans="1:22" s="12" customFormat="1" ht="13" hidden="1" thickBot="1" x14ac:dyDescent="0.3">
      <c r="A650" s="312"/>
      <c r="B650" s="313"/>
      <c r="C650" s="314"/>
      <c r="D650" s="315">
        <v>3419</v>
      </c>
      <c r="E650" s="316">
        <v>5222</v>
      </c>
      <c r="F650" s="317" t="s">
        <v>30</v>
      </c>
      <c r="G650" s="318">
        <v>0</v>
      </c>
      <c r="H650" s="319">
        <v>0</v>
      </c>
      <c r="I650" s="318">
        <f t="shared" si="182"/>
        <v>0</v>
      </c>
      <c r="J650" s="320"/>
      <c r="K650" s="321">
        <f t="shared" si="196"/>
        <v>0</v>
      </c>
      <c r="L650" s="271">
        <v>0</v>
      </c>
      <c r="M650" s="272">
        <v>0</v>
      </c>
      <c r="N650" s="273">
        <v>90</v>
      </c>
      <c r="O650" s="273">
        <f t="shared" si="233"/>
        <v>90</v>
      </c>
      <c r="P650" s="274">
        <v>0</v>
      </c>
      <c r="Q650" s="274">
        <f t="shared" ref="Q650:Q713" si="234">+O650+P650</f>
        <v>90</v>
      </c>
      <c r="R650" s="16"/>
      <c r="S650" s="13"/>
      <c r="T650" s="13"/>
      <c r="U650" s="13"/>
      <c r="V650" s="13"/>
    </row>
    <row r="651" spans="1:22" s="12" customFormat="1" ht="23" hidden="1" x14ac:dyDescent="0.25">
      <c r="A651" s="303" t="s">
        <v>18</v>
      </c>
      <c r="B651" s="322">
        <f t="shared" si="232"/>
        <v>3050233</v>
      </c>
      <c r="C651" s="305" t="s">
        <v>26</v>
      </c>
      <c r="D651" s="306" t="s">
        <v>19</v>
      </c>
      <c r="E651" s="307" t="s">
        <v>19</v>
      </c>
      <c r="F651" s="308" t="s">
        <v>491</v>
      </c>
      <c r="G651" s="309">
        <v>0</v>
      </c>
      <c r="H651" s="310">
        <f t="shared" si="231"/>
        <v>0</v>
      </c>
      <c r="I651" s="309">
        <f t="shared" si="182"/>
        <v>0</v>
      </c>
      <c r="J651" s="311"/>
      <c r="K651" s="244">
        <f t="shared" si="196"/>
        <v>0</v>
      </c>
      <c r="L651" s="244">
        <v>0</v>
      </c>
      <c r="M651" s="261">
        <v>0</v>
      </c>
      <c r="N651" s="262">
        <f t="shared" si="230"/>
        <v>54</v>
      </c>
      <c r="O651" s="262">
        <f t="shared" si="233"/>
        <v>54</v>
      </c>
      <c r="P651" s="274">
        <v>0</v>
      </c>
      <c r="Q651" s="274">
        <f t="shared" si="234"/>
        <v>54</v>
      </c>
      <c r="R651" s="16"/>
      <c r="S651" s="13"/>
      <c r="T651" s="13"/>
      <c r="U651" s="13"/>
      <c r="V651" s="13"/>
    </row>
    <row r="652" spans="1:22" s="12" customFormat="1" ht="13" hidden="1" thickBot="1" x14ac:dyDescent="0.3">
      <c r="A652" s="312"/>
      <c r="B652" s="313"/>
      <c r="C652" s="314"/>
      <c r="D652" s="315">
        <v>3419</v>
      </c>
      <c r="E652" s="316">
        <v>5222</v>
      </c>
      <c r="F652" s="317" t="s">
        <v>30</v>
      </c>
      <c r="G652" s="318">
        <v>0</v>
      </c>
      <c r="H652" s="319">
        <v>0</v>
      </c>
      <c r="I652" s="318">
        <f t="shared" si="182"/>
        <v>0</v>
      </c>
      <c r="J652" s="320"/>
      <c r="K652" s="321">
        <f t="shared" si="196"/>
        <v>0</v>
      </c>
      <c r="L652" s="271">
        <v>0</v>
      </c>
      <c r="M652" s="272">
        <v>0</v>
      </c>
      <c r="N652" s="273">
        <v>54</v>
      </c>
      <c r="O652" s="273">
        <f t="shared" si="233"/>
        <v>54</v>
      </c>
      <c r="P652" s="274">
        <v>0</v>
      </c>
      <c r="Q652" s="274">
        <f t="shared" si="234"/>
        <v>54</v>
      </c>
      <c r="R652" s="16"/>
      <c r="S652" s="13"/>
      <c r="T652" s="13"/>
      <c r="U652" s="13"/>
      <c r="V652" s="13"/>
    </row>
    <row r="653" spans="1:22" s="12" customFormat="1" ht="23" hidden="1" x14ac:dyDescent="0.25">
      <c r="A653" s="303" t="s">
        <v>18</v>
      </c>
      <c r="B653" s="322">
        <f t="shared" si="232"/>
        <v>3050234</v>
      </c>
      <c r="C653" s="305" t="s">
        <v>26</v>
      </c>
      <c r="D653" s="306" t="s">
        <v>19</v>
      </c>
      <c r="E653" s="307" t="s">
        <v>19</v>
      </c>
      <c r="F653" s="308" t="s">
        <v>492</v>
      </c>
      <c r="G653" s="309">
        <v>0</v>
      </c>
      <c r="H653" s="310">
        <f t="shared" si="231"/>
        <v>0</v>
      </c>
      <c r="I653" s="309">
        <f t="shared" si="182"/>
        <v>0</v>
      </c>
      <c r="J653" s="311"/>
      <c r="K653" s="244">
        <f t="shared" si="196"/>
        <v>0</v>
      </c>
      <c r="L653" s="244">
        <v>0</v>
      </c>
      <c r="M653" s="261">
        <v>0</v>
      </c>
      <c r="N653" s="262">
        <f t="shared" si="230"/>
        <v>72</v>
      </c>
      <c r="O653" s="262">
        <f t="shared" si="233"/>
        <v>72</v>
      </c>
      <c r="P653" s="274">
        <v>0</v>
      </c>
      <c r="Q653" s="274">
        <f t="shared" si="234"/>
        <v>72</v>
      </c>
      <c r="R653" s="16"/>
      <c r="S653" s="13"/>
      <c r="T653" s="13"/>
      <c r="U653" s="13"/>
      <c r="V653" s="13"/>
    </row>
    <row r="654" spans="1:22" s="12" customFormat="1" ht="13" hidden="1" thickBot="1" x14ac:dyDescent="0.3">
      <c r="A654" s="312"/>
      <c r="B654" s="313"/>
      <c r="C654" s="314"/>
      <c r="D654" s="315">
        <v>3419</v>
      </c>
      <c r="E654" s="316">
        <v>5222</v>
      </c>
      <c r="F654" s="317" t="s">
        <v>30</v>
      </c>
      <c r="G654" s="318">
        <v>0</v>
      </c>
      <c r="H654" s="319">
        <v>0</v>
      </c>
      <c r="I654" s="318">
        <f t="shared" si="182"/>
        <v>0</v>
      </c>
      <c r="J654" s="320"/>
      <c r="K654" s="321">
        <f t="shared" si="196"/>
        <v>0</v>
      </c>
      <c r="L654" s="271">
        <v>0</v>
      </c>
      <c r="M654" s="272">
        <v>0</v>
      </c>
      <c r="N654" s="273">
        <v>72</v>
      </c>
      <c r="O654" s="273">
        <f t="shared" si="233"/>
        <v>72</v>
      </c>
      <c r="P654" s="274">
        <v>0</v>
      </c>
      <c r="Q654" s="274">
        <f t="shared" si="234"/>
        <v>72</v>
      </c>
      <c r="R654" s="16"/>
      <c r="S654" s="13"/>
      <c r="T654" s="13"/>
      <c r="U654" s="13"/>
      <c r="V654" s="13"/>
    </row>
    <row r="655" spans="1:22" s="12" customFormat="1" ht="46" hidden="1" x14ac:dyDescent="0.25">
      <c r="A655" s="303" t="s">
        <v>18</v>
      </c>
      <c r="B655" s="322">
        <f t="shared" si="232"/>
        <v>3050235</v>
      </c>
      <c r="C655" s="305" t="s">
        <v>26</v>
      </c>
      <c r="D655" s="306" t="s">
        <v>19</v>
      </c>
      <c r="E655" s="307" t="s">
        <v>19</v>
      </c>
      <c r="F655" s="308" t="s">
        <v>493</v>
      </c>
      <c r="G655" s="309">
        <v>0</v>
      </c>
      <c r="H655" s="310">
        <f t="shared" si="231"/>
        <v>0</v>
      </c>
      <c r="I655" s="309">
        <f t="shared" si="182"/>
        <v>0</v>
      </c>
      <c r="J655" s="311"/>
      <c r="K655" s="244">
        <f t="shared" si="196"/>
        <v>0</v>
      </c>
      <c r="L655" s="244">
        <v>0</v>
      </c>
      <c r="M655" s="261">
        <v>0</v>
      </c>
      <c r="N655" s="262">
        <f t="shared" si="230"/>
        <v>20</v>
      </c>
      <c r="O655" s="262">
        <f t="shared" si="233"/>
        <v>20</v>
      </c>
      <c r="P655" s="274">
        <v>0</v>
      </c>
      <c r="Q655" s="274">
        <f t="shared" si="234"/>
        <v>20</v>
      </c>
      <c r="R655" s="16"/>
      <c r="S655" s="13"/>
      <c r="T655" s="13"/>
      <c r="U655" s="13"/>
      <c r="V655" s="13"/>
    </row>
    <row r="656" spans="1:22" s="12" customFormat="1" ht="13" hidden="1" thickBot="1" x14ac:dyDescent="0.3">
      <c r="A656" s="312"/>
      <c r="B656" s="313"/>
      <c r="C656" s="314"/>
      <c r="D656" s="315">
        <v>3419</v>
      </c>
      <c r="E656" s="316">
        <v>5222</v>
      </c>
      <c r="F656" s="317" t="s">
        <v>30</v>
      </c>
      <c r="G656" s="318">
        <v>0</v>
      </c>
      <c r="H656" s="319">
        <v>0</v>
      </c>
      <c r="I656" s="318">
        <f t="shared" ref="I656:I719" si="235">+G656+H656</f>
        <v>0</v>
      </c>
      <c r="J656" s="320"/>
      <c r="K656" s="321">
        <f t="shared" si="196"/>
        <v>0</v>
      </c>
      <c r="L656" s="271">
        <v>0</v>
      </c>
      <c r="M656" s="272">
        <v>0</v>
      </c>
      <c r="N656" s="273">
        <v>20</v>
      </c>
      <c r="O656" s="273">
        <f t="shared" si="233"/>
        <v>20</v>
      </c>
      <c r="P656" s="274">
        <v>0</v>
      </c>
      <c r="Q656" s="274">
        <f t="shared" si="234"/>
        <v>20</v>
      </c>
      <c r="R656" s="16"/>
      <c r="S656" s="13"/>
      <c r="T656" s="13"/>
      <c r="U656" s="13"/>
      <c r="V656" s="13"/>
    </row>
    <row r="657" spans="1:22" s="12" customFormat="1" ht="34.5" hidden="1" x14ac:dyDescent="0.25">
      <c r="A657" s="303" t="s">
        <v>18</v>
      </c>
      <c r="B657" s="322">
        <f t="shared" si="232"/>
        <v>3050236</v>
      </c>
      <c r="C657" s="305" t="s">
        <v>26</v>
      </c>
      <c r="D657" s="306" t="s">
        <v>19</v>
      </c>
      <c r="E657" s="307" t="s">
        <v>19</v>
      </c>
      <c r="F657" s="308" t="s">
        <v>494</v>
      </c>
      <c r="G657" s="309">
        <v>0</v>
      </c>
      <c r="H657" s="310">
        <f t="shared" si="231"/>
        <v>0</v>
      </c>
      <c r="I657" s="309">
        <f t="shared" si="235"/>
        <v>0</v>
      </c>
      <c r="J657" s="311"/>
      <c r="K657" s="244">
        <f t="shared" si="196"/>
        <v>0</v>
      </c>
      <c r="L657" s="244">
        <v>0</v>
      </c>
      <c r="M657" s="261">
        <v>0</v>
      </c>
      <c r="N657" s="262">
        <f t="shared" si="230"/>
        <v>63</v>
      </c>
      <c r="O657" s="262">
        <f t="shared" si="233"/>
        <v>63</v>
      </c>
      <c r="P657" s="274">
        <v>0</v>
      </c>
      <c r="Q657" s="274">
        <f t="shared" si="234"/>
        <v>63</v>
      </c>
      <c r="R657" s="16"/>
      <c r="S657" s="13"/>
      <c r="T657" s="13"/>
      <c r="U657" s="13"/>
      <c r="V657" s="13"/>
    </row>
    <row r="658" spans="1:22" s="12" customFormat="1" ht="13" hidden="1" thickBot="1" x14ac:dyDescent="0.3">
      <c r="A658" s="312"/>
      <c r="B658" s="313"/>
      <c r="C658" s="314"/>
      <c r="D658" s="315">
        <v>3419</v>
      </c>
      <c r="E658" s="316">
        <v>5222</v>
      </c>
      <c r="F658" s="317" t="s">
        <v>30</v>
      </c>
      <c r="G658" s="318">
        <v>0</v>
      </c>
      <c r="H658" s="319">
        <v>0</v>
      </c>
      <c r="I658" s="318">
        <f t="shared" si="235"/>
        <v>0</v>
      </c>
      <c r="J658" s="320"/>
      <c r="K658" s="321">
        <f t="shared" si="196"/>
        <v>0</v>
      </c>
      <c r="L658" s="271">
        <v>0</v>
      </c>
      <c r="M658" s="272">
        <v>0</v>
      </c>
      <c r="N658" s="273">
        <v>63</v>
      </c>
      <c r="O658" s="273">
        <f t="shared" si="233"/>
        <v>63</v>
      </c>
      <c r="P658" s="274">
        <v>0</v>
      </c>
      <c r="Q658" s="274">
        <f t="shared" si="234"/>
        <v>63</v>
      </c>
      <c r="R658" s="16"/>
      <c r="S658" s="13"/>
      <c r="T658" s="13"/>
      <c r="U658" s="13"/>
      <c r="V658" s="13"/>
    </row>
    <row r="659" spans="1:22" s="12" customFormat="1" ht="46" hidden="1" x14ac:dyDescent="0.25">
      <c r="A659" s="303" t="s">
        <v>18</v>
      </c>
      <c r="B659" s="322">
        <f t="shared" si="232"/>
        <v>3050237</v>
      </c>
      <c r="C659" s="305" t="s">
        <v>26</v>
      </c>
      <c r="D659" s="306" t="s">
        <v>19</v>
      </c>
      <c r="E659" s="307" t="s">
        <v>19</v>
      </c>
      <c r="F659" s="308" t="s">
        <v>495</v>
      </c>
      <c r="G659" s="309">
        <v>0</v>
      </c>
      <c r="H659" s="310">
        <f t="shared" si="231"/>
        <v>0</v>
      </c>
      <c r="I659" s="309">
        <f t="shared" si="235"/>
        <v>0</v>
      </c>
      <c r="J659" s="311"/>
      <c r="K659" s="244">
        <f t="shared" si="196"/>
        <v>0</v>
      </c>
      <c r="L659" s="244">
        <v>0</v>
      </c>
      <c r="M659" s="261">
        <v>0</v>
      </c>
      <c r="N659" s="262">
        <f t="shared" si="230"/>
        <v>89</v>
      </c>
      <c r="O659" s="262">
        <f t="shared" si="233"/>
        <v>89</v>
      </c>
      <c r="P659" s="274">
        <v>0</v>
      </c>
      <c r="Q659" s="274">
        <f t="shared" si="234"/>
        <v>89</v>
      </c>
      <c r="R659" s="16"/>
      <c r="S659" s="13"/>
      <c r="T659" s="13"/>
      <c r="U659" s="13"/>
      <c r="V659" s="13"/>
    </row>
    <row r="660" spans="1:22" s="12" customFormat="1" ht="13" hidden="1" thickBot="1" x14ac:dyDescent="0.3">
      <c r="A660" s="312"/>
      <c r="B660" s="313"/>
      <c r="C660" s="314"/>
      <c r="D660" s="315">
        <v>3419</v>
      </c>
      <c r="E660" s="316">
        <v>5222</v>
      </c>
      <c r="F660" s="317" t="s">
        <v>30</v>
      </c>
      <c r="G660" s="318">
        <v>0</v>
      </c>
      <c r="H660" s="319">
        <v>0</v>
      </c>
      <c r="I660" s="318">
        <f t="shared" si="235"/>
        <v>0</v>
      </c>
      <c r="J660" s="320"/>
      <c r="K660" s="321">
        <f t="shared" si="196"/>
        <v>0</v>
      </c>
      <c r="L660" s="271">
        <v>0</v>
      </c>
      <c r="M660" s="272">
        <v>0</v>
      </c>
      <c r="N660" s="273">
        <v>89</v>
      </c>
      <c r="O660" s="273">
        <f t="shared" si="233"/>
        <v>89</v>
      </c>
      <c r="P660" s="274">
        <v>0</v>
      </c>
      <c r="Q660" s="274">
        <f t="shared" si="234"/>
        <v>89</v>
      </c>
      <c r="R660" s="16"/>
      <c r="S660" s="13"/>
      <c r="T660" s="13"/>
      <c r="U660" s="13"/>
      <c r="V660" s="13"/>
    </row>
    <row r="661" spans="1:22" s="12" customFormat="1" ht="34.5" hidden="1" x14ac:dyDescent="0.25">
      <c r="A661" s="303" t="s">
        <v>18</v>
      </c>
      <c r="B661" s="322">
        <f t="shared" si="232"/>
        <v>3050238</v>
      </c>
      <c r="C661" s="305" t="s">
        <v>26</v>
      </c>
      <c r="D661" s="306" t="s">
        <v>19</v>
      </c>
      <c r="E661" s="307" t="s">
        <v>19</v>
      </c>
      <c r="F661" s="308" t="s">
        <v>496</v>
      </c>
      <c r="G661" s="309">
        <v>0</v>
      </c>
      <c r="H661" s="310">
        <f t="shared" si="231"/>
        <v>0</v>
      </c>
      <c r="I661" s="309">
        <f t="shared" si="235"/>
        <v>0</v>
      </c>
      <c r="J661" s="311"/>
      <c r="K661" s="244">
        <f t="shared" si="196"/>
        <v>0</v>
      </c>
      <c r="L661" s="244">
        <v>0</v>
      </c>
      <c r="M661" s="261">
        <v>0</v>
      </c>
      <c r="N661" s="262">
        <f t="shared" si="230"/>
        <v>20</v>
      </c>
      <c r="O661" s="262">
        <f t="shared" si="233"/>
        <v>20</v>
      </c>
      <c r="P661" s="274">
        <v>0</v>
      </c>
      <c r="Q661" s="274">
        <f t="shared" si="234"/>
        <v>20</v>
      </c>
      <c r="R661" s="16"/>
      <c r="S661" s="13"/>
      <c r="T661" s="13"/>
      <c r="U661" s="13"/>
      <c r="V661" s="13"/>
    </row>
    <row r="662" spans="1:22" s="12" customFormat="1" ht="13" hidden="1" thickBot="1" x14ac:dyDescent="0.3">
      <c r="A662" s="312"/>
      <c r="B662" s="313"/>
      <c r="C662" s="314"/>
      <c r="D662" s="315">
        <v>3419</v>
      </c>
      <c r="E662" s="316">
        <v>5222</v>
      </c>
      <c r="F662" s="317" t="s">
        <v>30</v>
      </c>
      <c r="G662" s="318">
        <v>0</v>
      </c>
      <c r="H662" s="319">
        <v>0</v>
      </c>
      <c r="I662" s="318">
        <f t="shared" si="235"/>
        <v>0</v>
      </c>
      <c r="J662" s="320"/>
      <c r="K662" s="321">
        <f t="shared" si="196"/>
        <v>0</v>
      </c>
      <c r="L662" s="271">
        <v>0</v>
      </c>
      <c r="M662" s="272">
        <v>0</v>
      </c>
      <c r="N662" s="273">
        <v>20</v>
      </c>
      <c r="O662" s="273">
        <f t="shared" si="233"/>
        <v>20</v>
      </c>
      <c r="P662" s="274">
        <v>0</v>
      </c>
      <c r="Q662" s="274">
        <f t="shared" si="234"/>
        <v>20</v>
      </c>
      <c r="R662" s="16"/>
      <c r="S662" s="13"/>
      <c r="T662" s="13"/>
      <c r="U662" s="13"/>
      <c r="V662" s="13"/>
    </row>
    <row r="663" spans="1:22" s="12" customFormat="1" ht="23" hidden="1" x14ac:dyDescent="0.25">
      <c r="A663" s="303" t="s">
        <v>18</v>
      </c>
      <c r="B663" s="322">
        <f t="shared" si="232"/>
        <v>3050239</v>
      </c>
      <c r="C663" s="305" t="s">
        <v>26</v>
      </c>
      <c r="D663" s="306" t="s">
        <v>19</v>
      </c>
      <c r="E663" s="307" t="s">
        <v>19</v>
      </c>
      <c r="F663" s="308" t="s">
        <v>497</v>
      </c>
      <c r="G663" s="309">
        <v>0</v>
      </c>
      <c r="H663" s="310">
        <f t="shared" si="231"/>
        <v>0</v>
      </c>
      <c r="I663" s="309">
        <f t="shared" si="235"/>
        <v>0</v>
      </c>
      <c r="J663" s="311"/>
      <c r="K663" s="244">
        <f t="shared" si="196"/>
        <v>0</v>
      </c>
      <c r="L663" s="244">
        <v>0</v>
      </c>
      <c r="M663" s="261">
        <v>0</v>
      </c>
      <c r="N663" s="262">
        <f t="shared" si="230"/>
        <v>27</v>
      </c>
      <c r="O663" s="262">
        <f t="shared" si="233"/>
        <v>27</v>
      </c>
      <c r="P663" s="274">
        <v>0</v>
      </c>
      <c r="Q663" s="274">
        <f t="shared" si="234"/>
        <v>27</v>
      </c>
      <c r="R663" s="16"/>
      <c r="S663" s="13"/>
      <c r="T663" s="13"/>
      <c r="U663" s="13"/>
      <c r="V663" s="13"/>
    </row>
    <row r="664" spans="1:22" s="12" customFormat="1" ht="13" hidden="1" thickBot="1" x14ac:dyDescent="0.3">
      <c r="A664" s="312"/>
      <c r="B664" s="313"/>
      <c r="C664" s="314"/>
      <c r="D664" s="315">
        <v>3419</v>
      </c>
      <c r="E664" s="316">
        <v>5222</v>
      </c>
      <c r="F664" s="317" t="s">
        <v>30</v>
      </c>
      <c r="G664" s="318">
        <v>0</v>
      </c>
      <c r="H664" s="319">
        <v>0</v>
      </c>
      <c r="I664" s="318">
        <f t="shared" si="235"/>
        <v>0</v>
      </c>
      <c r="J664" s="320"/>
      <c r="K664" s="321">
        <f t="shared" si="196"/>
        <v>0</v>
      </c>
      <c r="L664" s="271">
        <v>0</v>
      </c>
      <c r="M664" s="272">
        <v>0</v>
      </c>
      <c r="N664" s="273">
        <v>27</v>
      </c>
      <c r="O664" s="273">
        <f t="shared" si="233"/>
        <v>27</v>
      </c>
      <c r="P664" s="274">
        <v>0</v>
      </c>
      <c r="Q664" s="274">
        <f t="shared" si="234"/>
        <v>27</v>
      </c>
      <c r="R664" s="16"/>
      <c r="S664" s="13"/>
      <c r="T664" s="13"/>
      <c r="U664" s="13"/>
      <c r="V664" s="13"/>
    </row>
    <row r="665" spans="1:22" s="12" customFormat="1" ht="34.5" hidden="1" x14ac:dyDescent="0.25">
      <c r="A665" s="303" t="s">
        <v>18</v>
      </c>
      <c r="B665" s="322">
        <f t="shared" si="232"/>
        <v>3050240</v>
      </c>
      <c r="C665" s="305" t="s">
        <v>26</v>
      </c>
      <c r="D665" s="306" t="s">
        <v>19</v>
      </c>
      <c r="E665" s="307" t="s">
        <v>19</v>
      </c>
      <c r="F665" s="308" t="s">
        <v>498</v>
      </c>
      <c r="G665" s="309">
        <v>0</v>
      </c>
      <c r="H665" s="310">
        <f t="shared" si="231"/>
        <v>0</v>
      </c>
      <c r="I665" s="309">
        <f t="shared" si="235"/>
        <v>0</v>
      </c>
      <c r="J665" s="311"/>
      <c r="K665" s="244">
        <f t="shared" si="196"/>
        <v>0</v>
      </c>
      <c r="L665" s="244">
        <v>0</v>
      </c>
      <c r="M665" s="261">
        <v>0</v>
      </c>
      <c r="N665" s="262">
        <f t="shared" ref="N665:N727" si="236">+N666</f>
        <v>27</v>
      </c>
      <c r="O665" s="262">
        <f t="shared" si="233"/>
        <v>27</v>
      </c>
      <c r="P665" s="274">
        <v>0</v>
      </c>
      <c r="Q665" s="274">
        <f t="shared" si="234"/>
        <v>27</v>
      </c>
      <c r="R665" s="16"/>
      <c r="S665" s="13"/>
      <c r="T665" s="13"/>
      <c r="U665" s="13"/>
      <c r="V665" s="13"/>
    </row>
    <row r="666" spans="1:22" s="12" customFormat="1" ht="13" hidden="1" thickBot="1" x14ac:dyDescent="0.3">
      <c r="A666" s="312"/>
      <c r="B666" s="313"/>
      <c r="C666" s="314"/>
      <c r="D666" s="315">
        <v>3419</v>
      </c>
      <c r="E666" s="316">
        <v>5222</v>
      </c>
      <c r="F666" s="317" t="s">
        <v>30</v>
      </c>
      <c r="G666" s="318">
        <v>0</v>
      </c>
      <c r="H666" s="319">
        <v>0</v>
      </c>
      <c r="I666" s="318">
        <f t="shared" si="235"/>
        <v>0</v>
      </c>
      <c r="J666" s="320"/>
      <c r="K666" s="321">
        <f t="shared" si="196"/>
        <v>0</v>
      </c>
      <c r="L666" s="271">
        <v>0</v>
      </c>
      <c r="M666" s="272">
        <v>0</v>
      </c>
      <c r="N666" s="273">
        <v>27</v>
      </c>
      <c r="O666" s="273">
        <f t="shared" si="233"/>
        <v>27</v>
      </c>
      <c r="P666" s="274">
        <v>0</v>
      </c>
      <c r="Q666" s="274">
        <f t="shared" si="234"/>
        <v>27</v>
      </c>
      <c r="R666" s="16"/>
      <c r="S666" s="13"/>
      <c r="T666" s="13"/>
      <c r="U666" s="13"/>
      <c r="V666" s="13"/>
    </row>
    <row r="667" spans="1:22" s="12" customFormat="1" ht="46" hidden="1" x14ac:dyDescent="0.25">
      <c r="A667" s="303" t="s">
        <v>18</v>
      </c>
      <c r="B667" s="322">
        <f t="shared" si="232"/>
        <v>3050241</v>
      </c>
      <c r="C667" s="305" t="s">
        <v>26</v>
      </c>
      <c r="D667" s="306" t="s">
        <v>19</v>
      </c>
      <c r="E667" s="307" t="s">
        <v>19</v>
      </c>
      <c r="F667" s="308" t="s">
        <v>499</v>
      </c>
      <c r="G667" s="309">
        <v>0</v>
      </c>
      <c r="H667" s="310">
        <f t="shared" si="231"/>
        <v>0</v>
      </c>
      <c r="I667" s="309">
        <f t="shared" si="235"/>
        <v>0</v>
      </c>
      <c r="J667" s="311"/>
      <c r="K667" s="244">
        <f t="shared" si="196"/>
        <v>0</v>
      </c>
      <c r="L667" s="244">
        <v>0</v>
      </c>
      <c r="M667" s="261">
        <v>0</v>
      </c>
      <c r="N667" s="262">
        <f t="shared" si="236"/>
        <v>53</v>
      </c>
      <c r="O667" s="262">
        <f t="shared" si="233"/>
        <v>53</v>
      </c>
      <c r="P667" s="274">
        <v>0</v>
      </c>
      <c r="Q667" s="274">
        <f t="shared" si="234"/>
        <v>53</v>
      </c>
      <c r="R667" s="16"/>
      <c r="S667" s="13"/>
      <c r="T667" s="13"/>
      <c r="U667" s="13"/>
      <c r="V667" s="13"/>
    </row>
    <row r="668" spans="1:22" s="12" customFormat="1" ht="13" hidden="1" thickBot="1" x14ac:dyDescent="0.3">
      <c r="A668" s="312"/>
      <c r="B668" s="313"/>
      <c r="C668" s="314"/>
      <c r="D668" s="315">
        <v>3419</v>
      </c>
      <c r="E668" s="316">
        <v>5222</v>
      </c>
      <c r="F668" s="317" t="s">
        <v>30</v>
      </c>
      <c r="G668" s="318">
        <v>0</v>
      </c>
      <c r="H668" s="319">
        <v>0</v>
      </c>
      <c r="I668" s="318">
        <f t="shared" si="235"/>
        <v>0</v>
      </c>
      <c r="J668" s="320"/>
      <c r="K668" s="321">
        <f t="shared" si="196"/>
        <v>0</v>
      </c>
      <c r="L668" s="271">
        <v>0</v>
      </c>
      <c r="M668" s="272">
        <v>0</v>
      </c>
      <c r="N668" s="273">
        <v>53</v>
      </c>
      <c r="O668" s="273">
        <f t="shared" si="233"/>
        <v>53</v>
      </c>
      <c r="P668" s="274">
        <v>0</v>
      </c>
      <c r="Q668" s="274">
        <f t="shared" si="234"/>
        <v>53</v>
      </c>
      <c r="R668" s="16"/>
      <c r="S668" s="13"/>
      <c r="T668" s="13"/>
      <c r="U668" s="13"/>
      <c r="V668" s="13"/>
    </row>
    <row r="669" spans="1:22" s="12" customFormat="1" ht="23" hidden="1" x14ac:dyDescent="0.25">
      <c r="A669" s="303" t="s">
        <v>18</v>
      </c>
      <c r="B669" s="322">
        <f t="shared" si="232"/>
        <v>3050242</v>
      </c>
      <c r="C669" s="305" t="s">
        <v>26</v>
      </c>
      <c r="D669" s="306" t="s">
        <v>19</v>
      </c>
      <c r="E669" s="307" t="s">
        <v>19</v>
      </c>
      <c r="F669" s="308" t="s">
        <v>500</v>
      </c>
      <c r="G669" s="309">
        <v>0</v>
      </c>
      <c r="H669" s="310">
        <f t="shared" si="231"/>
        <v>0</v>
      </c>
      <c r="I669" s="309">
        <f t="shared" si="235"/>
        <v>0</v>
      </c>
      <c r="J669" s="311"/>
      <c r="K669" s="244">
        <f t="shared" si="196"/>
        <v>0</v>
      </c>
      <c r="L669" s="244">
        <v>0</v>
      </c>
      <c r="M669" s="261">
        <v>0</v>
      </c>
      <c r="N669" s="262">
        <f t="shared" si="236"/>
        <v>31</v>
      </c>
      <c r="O669" s="262">
        <f t="shared" si="233"/>
        <v>31</v>
      </c>
      <c r="P669" s="274">
        <v>0</v>
      </c>
      <c r="Q669" s="274">
        <f t="shared" si="234"/>
        <v>31</v>
      </c>
      <c r="R669" s="16"/>
      <c r="S669" s="13"/>
      <c r="T669" s="13"/>
      <c r="U669" s="13"/>
      <c r="V669" s="13"/>
    </row>
    <row r="670" spans="1:22" s="12" customFormat="1" ht="13" hidden="1" thickBot="1" x14ac:dyDescent="0.3">
      <c r="A670" s="312"/>
      <c r="B670" s="313"/>
      <c r="C670" s="314"/>
      <c r="D670" s="315">
        <v>3419</v>
      </c>
      <c r="E670" s="316">
        <v>5222</v>
      </c>
      <c r="F670" s="317" t="s">
        <v>30</v>
      </c>
      <c r="G670" s="318">
        <v>0</v>
      </c>
      <c r="H670" s="319">
        <v>0</v>
      </c>
      <c r="I670" s="318">
        <f t="shared" si="235"/>
        <v>0</v>
      </c>
      <c r="J670" s="320"/>
      <c r="K670" s="321">
        <f t="shared" si="196"/>
        <v>0</v>
      </c>
      <c r="L670" s="271">
        <v>0</v>
      </c>
      <c r="M670" s="272">
        <v>0</v>
      </c>
      <c r="N670" s="273">
        <v>31</v>
      </c>
      <c r="O670" s="273">
        <f t="shared" si="233"/>
        <v>31</v>
      </c>
      <c r="P670" s="274">
        <v>0</v>
      </c>
      <c r="Q670" s="274">
        <f t="shared" si="234"/>
        <v>31</v>
      </c>
      <c r="R670" s="16"/>
      <c r="S670" s="13"/>
      <c r="T670" s="13"/>
      <c r="U670" s="13"/>
      <c r="V670" s="13"/>
    </row>
    <row r="671" spans="1:22" s="12" customFormat="1" ht="34.5" hidden="1" x14ac:dyDescent="0.25">
      <c r="A671" s="303" t="s">
        <v>18</v>
      </c>
      <c r="B671" s="322">
        <f t="shared" si="232"/>
        <v>3050243</v>
      </c>
      <c r="C671" s="305" t="s">
        <v>26</v>
      </c>
      <c r="D671" s="306" t="s">
        <v>19</v>
      </c>
      <c r="E671" s="307" t="s">
        <v>19</v>
      </c>
      <c r="F671" s="308" t="s">
        <v>501</v>
      </c>
      <c r="G671" s="309">
        <v>0</v>
      </c>
      <c r="H671" s="310">
        <f t="shared" si="231"/>
        <v>0</v>
      </c>
      <c r="I671" s="309">
        <f t="shared" si="235"/>
        <v>0</v>
      </c>
      <c r="J671" s="311"/>
      <c r="K671" s="244">
        <f t="shared" si="196"/>
        <v>0</v>
      </c>
      <c r="L671" s="244">
        <v>0</v>
      </c>
      <c r="M671" s="261">
        <v>0</v>
      </c>
      <c r="N671" s="262">
        <f t="shared" si="236"/>
        <v>59</v>
      </c>
      <c r="O671" s="262">
        <f t="shared" si="233"/>
        <v>59</v>
      </c>
      <c r="P671" s="274">
        <v>0</v>
      </c>
      <c r="Q671" s="274">
        <f t="shared" si="234"/>
        <v>59</v>
      </c>
      <c r="R671" s="16"/>
      <c r="S671" s="13"/>
      <c r="T671" s="13"/>
      <c r="U671" s="13"/>
      <c r="V671" s="13"/>
    </row>
    <row r="672" spans="1:22" s="12" customFormat="1" ht="13" hidden="1" thickBot="1" x14ac:dyDescent="0.3">
      <c r="A672" s="312"/>
      <c r="B672" s="313"/>
      <c r="C672" s="314"/>
      <c r="D672" s="315">
        <v>3419</v>
      </c>
      <c r="E672" s="316">
        <v>5222</v>
      </c>
      <c r="F672" s="317" t="s">
        <v>30</v>
      </c>
      <c r="G672" s="318">
        <v>0</v>
      </c>
      <c r="H672" s="319">
        <v>0</v>
      </c>
      <c r="I672" s="318">
        <f t="shared" si="235"/>
        <v>0</v>
      </c>
      <c r="J672" s="320"/>
      <c r="K672" s="321">
        <f t="shared" si="196"/>
        <v>0</v>
      </c>
      <c r="L672" s="271">
        <v>0</v>
      </c>
      <c r="M672" s="272">
        <v>0</v>
      </c>
      <c r="N672" s="273">
        <v>59</v>
      </c>
      <c r="O672" s="273">
        <f t="shared" si="233"/>
        <v>59</v>
      </c>
      <c r="P672" s="274">
        <v>0</v>
      </c>
      <c r="Q672" s="274">
        <f t="shared" si="234"/>
        <v>59</v>
      </c>
      <c r="R672" s="16"/>
      <c r="S672" s="13"/>
      <c r="T672" s="13"/>
      <c r="U672" s="13"/>
      <c r="V672" s="13"/>
    </row>
    <row r="673" spans="1:22" s="12" customFormat="1" ht="23" hidden="1" x14ac:dyDescent="0.25">
      <c r="A673" s="303" t="s">
        <v>18</v>
      </c>
      <c r="B673" s="322">
        <f t="shared" si="232"/>
        <v>3050244</v>
      </c>
      <c r="C673" s="305" t="s">
        <v>26</v>
      </c>
      <c r="D673" s="306" t="s">
        <v>19</v>
      </c>
      <c r="E673" s="307" t="s">
        <v>19</v>
      </c>
      <c r="F673" s="308" t="s">
        <v>502</v>
      </c>
      <c r="G673" s="309">
        <v>0</v>
      </c>
      <c r="H673" s="310">
        <f t="shared" si="231"/>
        <v>0</v>
      </c>
      <c r="I673" s="309">
        <f t="shared" si="235"/>
        <v>0</v>
      </c>
      <c r="J673" s="311"/>
      <c r="K673" s="244">
        <f t="shared" si="196"/>
        <v>0</v>
      </c>
      <c r="L673" s="244">
        <v>0</v>
      </c>
      <c r="M673" s="261">
        <v>0</v>
      </c>
      <c r="N673" s="262">
        <f t="shared" si="236"/>
        <v>23</v>
      </c>
      <c r="O673" s="262">
        <f t="shared" si="233"/>
        <v>23</v>
      </c>
      <c r="P673" s="274">
        <v>0</v>
      </c>
      <c r="Q673" s="274">
        <f t="shared" si="234"/>
        <v>23</v>
      </c>
      <c r="R673" s="16"/>
      <c r="S673" s="13"/>
      <c r="T673" s="13"/>
      <c r="U673" s="13"/>
      <c r="V673" s="13"/>
    </row>
    <row r="674" spans="1:22" s="12" customFormat="1" ht="13" hidden="1" thickBot="1" x14ac:dyDescent="0.3">
      <c r="A674" s="312"/>
      <c r="B674" s="313"/>
      <c r="C674" s="314"/>
      <c r="D674" s="315">
        <v>3419</v>
      </c>
      <c r="E674" s="316">
        <v>5222</v>
      </c>
      <c r="F674" s="317" t="s">
        <v>30</v>
      </c>
      <c r="G674" s="318">
        <v>0</v>
      </c>
      <c r="H674" s="319">
        <v>0</v>
      </c>
      <c r="I674" s="318">
        <f t="shared" si="235"/>
        <v>0</v>
      </c>
      <c r="J674" s="320"/>
      <c r="K674" s="321">
        <f t="shared" si="196"/>
        <v>0</v>
      </c>
      <c r="L674" s="271">
        <v>0</v>
      </c>
      <c r="M674" s="272">
        <v>0</v>
      </c>
      <c r="N674" s="273">
        <v>23</v>
      </c>
      <c r="O674" s="273">
        <f t="shared" si="233"/>
        <v>23</v>
      </c>
      <c r="P674" s="274">
        <v>0</v>
      </c>
      <c r="Q674" s="274">
        <f t="shared" si="234"/>
        <v>23</v>
      </c>
      <c r="R674" s="16"/>
      <c r="S674" s="13"/>
      <c r="T674" s="13"/>
      <c r="U674" s="13"/>
      <c r="V674" s="13"/>
    </row>
    <row r="675" spans="1:22" s="12" customFormat="1" ht="34.5" hidden="1" x14ac:dyDescent="0.25">
      <c r="A675" s="303" t="s">
        <v>18</v>
      </c>
      <c r="B675" s="322">
        <f t="shared" si="232"/>
        <v>3050245</v>
      </c>
      <c r="C675" s="305" t="s">
        <v>26</v>
      </c>
      <c r="D675" s="306" t="s">
        <v>19</v>
      </c>
      <c r="E675" s="307" t="s">
        <v>19</v>
      </c>
      <c r="F675" s="308" t="s">
        <v>503</v>
      </c>
      <c r="G675" s="309">
        <v>0</v>
      </c>
      <c r="H675" s="310">
        <f t="shared" si="231"/>
        <v>0</v>
      </c>
      <c r="I675" s="309">
        <f t="shared" si="235"/>
        <v>0</v>
      </c>
      <c r="J675" s="311"/>
      <c r="K675" s="244">
        <f t="shared" si="196"/>
        <v>0</v>
      </c>
      <c r="L675" s="244">
        <v>0</v>
      </c>
      <c r="M675" s="261">
        <v>0</v>
      </c>
      <c r="N675" s="262">
        <f t="shared" si="236"/>
        <v>47</v>
      </c>
      <c r="O675" s="262">
        <f t="shared" si="233"/>
        <v>47</v>
      </c>
      <c r="P675" s="274">
        <v>0</v>
      </c>
      <c r="Q675" s="274">
        <f t="shared" si="234"/>
        <v>47</v>
      </c>
      <c r="R675" s="16"/>
      <c r="S675" s="13"/>
      <c r="T675" s="13"/>
      <c r="U675" s="13"/>
      <c r="V675" s="13"/>
    </row>
    <row r="676" spans="1:22" s="12" customFormat="1" ht="13" hidden="1" thickBot="1" x14ac:dyDescent="0.3">
      <c r="A676" s="312"/>
      <c r="B676" s="313"/>
      <c r="C676" s="314"/>
      <c r="D676" s="315">
        <v>3419</v>
      </c>
      <c r="E676" s="316">
        <v>5222</v>
      </c>
      <c r="F676" s="317" t="s">
        <v>30</v>
      </c>
      <c r="G676" s="318">
        <v>0</v>
      </c>
      <c r="H676" s="319">
        <v>0</v>
      </c>
      <c r="I676" s="318">
        <f t="shared" si="235"/>
        <v>0</v>
      </c>
      <c r="J676" s="320"/>
      <c r="K676" s="321">
        <f t="shared" si="196"/>
        <v>0</v>
      </c>
      <c r="L676" s="271">
        <v>0</v>
      </c>
      <c r="M676" s="272">
        <v>0</v>
      </c>
      <c r="N676" s="273">
        <v>47</v>
      </c>
      <c r="O676" s="273">
        <f t="shared" si="233"/>
        <v>47</v>
      </c>
      <c r="P676" s="274">
        <v>0</v>
      </c>
      <c r="Q676" s="274">
        <f t="shared" si="234"/>
        <v>47</v>
      </c>
      <c r="R676" s="16"/>
      <c r="S676" s="13"/>
      <c r="T676" s="13"/>
      <c r="U676" s="13"/>
      <c r="V676" s="13"/>
    </row>
    <row r="677" spans="1:22" s="12" customFormat="1" ht="34.5" hidden="1" x14ac:dyDescent="0.25">
      <c r="A677" s="303" t="s">
        <v>18</v>
      </c>
      <c r="B677" s="322">
        <f t="shared" si="232"/>
        <v>3050246</v>
      </c>
      <c r="C677" s="305" t="s">
        <v>26</v>
      </c>
      <c r="D677" s="306" t="s">
        <v>19</v>
      </c>
      <c r="E677" s="307" t="s">
        <v>19</v>
      </c>
      <c r="F677" s="308" t="s">
        <v>504</v>
      </c>
      <c r="G677" s="309">
        <v>0</v>
      </c>
      <c r="H677" s="310">
        <f t="shared" si="231"/>
        <v>0</v>
      </c>
      <c r="I677" s="309">
        <f t="shared" si="235"/>
        <v>0</v>
      </c>
      <c r="J677" s="311"/>
      <c r="K677" s="244">
        <f t="shared" si="196"/>
        <v>0</v>
      </c>
      <c r="L677" s="244">
        <v>0</v>
      </c>
      <c r="M677" s="261">
        <v>0</v>
      </c>
      <c r="N677" s="262">
        <f t="shared" si="236"/>
        <v>27</v>
      </c>
      <c r="O677" s="262">
        <f t="shared" si="233"/>
        <v>27</v>
      </c>
      <c r="P677" s="274">
        <v>0</v>
      </c>
      <c r="Q677" s="274">
        <f t="shared" si="234"/>
        <v>27</v>
      </c>
      <c r="R677" s="16"/>
      <c r="S677" s="13"/>
      <c r="T677" s="13"/>
      <c r="U677" s="13"/>
      <c r="V677" s="13"/>
    </row>
    <row r="678" spans="1:22" s="12" customFormat="1" ht="13" hidden="1" thickBot="1" x14ac:dyDescent="0.3">
      <c r="A678" s="312"/>
      <c r="B678" s="313"/>
      <c r="C678" s="314"/>
      <c r="D678" s="315">
        <v>3419</v>
      </c>
      <c r="E678" s="316">
        <v>5222</v>
      </c>
      <c r="F678" s="317" t="s">
        <v>30</v>
      </c>
      <c r="G678" s="318">
        <v>0</v>
      </c>
      <c r="H678" s="319">
        <v>0</v>
      </c>
      <c r="I678" s="318">
        <f t="shared" si="235"/>
        <v>0</v>
      </c>
      <c r="J678" s="320"/>
      <c r="K678" s="321">
        <f t="shared" si="196"/>
        <v>0</v>
      </c>
      <c r="L678" s="271">
        <v>0</v>
      </c>
      <c r="M678" s="272">
        <v>0</v>
      </c>
      <c r="N678" s="273">
        <v>27</v>
      </c>
      <c r="O678" s="273">
        <f t="shared" si="233"/>
        <v>27</v>
      </c>
      <c r="P678" s="274">
        <v>0</v>
      </c>
      <c r="Q678" s="274">
        <f t="shared" si="234"/>
        <v>27</v>
      </c>
      <c r="R678" s="16"/>
      <c r="S678" s="13"/>
      <c r="T678" s="13"/>
      <c r="U678" s="13"/>
      <c r="V678" s="13"/>
    </row>
    <row r="679" spans="1:22" s="12" customFormat="1" ht="23" hidden="1" x14ac:dyDescent="0.25">
      <c r="A679" s="303" t="s">
        <v>18</v>
      </c>
      <c r="B679" s="322">
        <f t="shared" si="232"/>
        <v>3050247</v>
      </c>
      <c r="C679" s="305" t="s">
        <v>26</v>
      </c>
      <c r="D679" s="306" t="s">
        <v>19</v>
      </c>
      <c r="E679" s="307" t="s">
        <v>19</v>
      </c>
      <c r="F679" s="308" t="s">
        <v>373</v>
      </c>
      <c r="G679" s="309">
        <v>0</v>
      </c>
      <c r="H679" s="310">
        <f t="shared" si="231"/>
        <v>0</v>
      </c>
      <c r="I679" s="309">
        <f t="shared" si="235"/>
        <v>0</v>
      </c>
      <c r="J679" s="311"/>
      <c r="K679" s="244">
        <f t="shared" si="196"/>
        <v>0</v>
      </c>
      <c r="L679" s="244">
        <v>0</v>
      </c>
      <c r="M679" s="261">
        <v>0</v>
      </c>
      <c r="N679" s="262">
        <f t="shared" si="236"/>
        <v>60</v>
      </c>
      <c r="O679" s="262">
        <f t="shared" si="233"/>
        <v>60</v>
      </c>
      <c r="P679" s="274">
        <v>0</v>
      </c>
      <c r="Q679" s="274">
        <f t="shared" si="234"/>
        <v>60</v>
      </c>
      <c r="R679" s="16"/>
      <c r="S679" s="13"/>
      <c r="T679" s="13"/>
      <c r="U679" s="13"/>
      <c r="V679" s="13"/>
    </row>
    <row r="680" spans="1:22" s="12" customFormat="1" ht="13" hidden="1" thickBot="1" x14ac:dyDescent="0.3">
      <c r="A680" s="312"/>
      <c r="B680" s="313"/>
      <c r="C680" s="314"/>
      <c r="D680" s="315">
        <v>3419</v>
      </c>
      <c r="E680" s="316">
        <v>5222</v>
      </c>
      <c r="F680" s="317" t="s">
        <v>30</v>
      </c>
      <c r="G680" s="318">
        <v>0</v>
      </c>
      <c r="H680" s="319">
        <v>0</v>
      </c>
      <c r="I680" s="318">
        <f t="shared" si="235"/>
        <v>0</v>
      </c>
      <c r="J680" s="320"/>
      <c r="K680" s="321">
        <f t="shared" si="196"/>
        <v>0</v>
      </c>
      <c r="L680" s="271">
        <v>0</v>
      </c>
      <c r="M680" s="272">
        <v>0</v>
      </c>
      <c r="N680" s="273">
        <v>60</v>
      </c>
      <c r="O680" s="273">
        <f t="shared" si="233"/>
        <v>60</v>
      </c>
      <c r="P680" s="274">
        <v>0</v>
      </c>
      <c r="Q680" s="274">
        <f t="shared" si="234"/>
        <v>60</v>
      </c>
      <c r="R680" s="16"/>
      <c r="S680" s="13"/>
      <c r="T680" s="13"/>
      <c r="U680" s="13"/>
      <c r="V680" s="13"/>
    </row>
    <row r="681" spans="1:22" s="12" customFormat="1" ht="34.5" hidden="1" x14ac:dyDescent="0.25">
      <c r="A681" s="303" t="s">
        <v>18</v>
      </c>
      <c r="B681" s="322">
        <f t="shared" si="232"/>
        <v>3050248</v>
      </c>
      <c r="C681" s="305" t="s">
        <v>26</v>
      </c>
      <c r="D681" s="306" t="s">
        <v>19</v>
      </c>
      <c r="E681" s="307" t="s">
        <v>19</v>
      </c>
      <c r="F681" s="308" t="s">
        <v>505</v>
      </c>
      <c r="G681" s="309">
        <v>0</v>
      </c>
      <c r="H681" s="310">
        <f t="shared" si="231"/>
        <v>0</v>
      </c>
      <c r="I681" s="309">
        <f t="shared" si="235"/>
        <v>0</v>
      </c>
      <c r="J681" s="311"/>
      <c r="K681" s="244">
        <f t="shared" si="196"/>
        <v>0</v>
      </c>
      <c r="L681" s="244">
        <v>0</v>
      </c>
      <c r="M681" s="261">
        <v>0</v>
      </c>
      <c r="N681" s="262">
        <f t="shared" si="236"/>
        <v>20</v>
      </c>
      <c r="O681" s="262">
        <f t="shared" si="233"/>
        <v>20</v>
      </c>
      <c r="P681" s="274">
        <v>0</v>
      </c>
      <c r="Q681" s="274">
        <f t="shared" si="234"/>
        <v>20</v>
      </c>
      <c r="R681" s="16"/>
      <c r="S681" s="13"/>
      <c r="T681" s="13"/>
      <c r="U681" s="13"/>
      <c r="V681" s="13"/>
    </row>
    <row r="682" spans="1:22" s="12" customFormat="1" ht="13" hidden="1" thickBot="1" x14ac:dyDescent="0.3">
      <c r="A682" s="312"/>
      <c r="B682" s="313"/>
      <c r="C682" s="314"/>
      <c r="D682" s="315">
        <v>3419</v>
      </c>
      <c r="E682" s="316">
        <v>5222</v>
      </c>
      <c r="F682" s="317" t="s">
        <v>30</v>
      </c>
      <c r="G682" s="318">
        <v>0</v>
      </c>
      <c r="H682" s="319">
        <v>0</v>
      </c>
      <c r="I682" s="318">
        <f t="shared" si="235"/>
        <v>0</v>
      </c>
      <c r="J682" s="320"/>
      <c r="K682" s="321">
        <f t="shared" si="196"/>
        <v>0</v>
      </c>
      <c r="L682" s="271">
        <v>0</v>
      </c>
      <c r="M682" s="272">
        <v>0</v>
      </c>
      <c r="N682" s="273">
        <v>20</v>
      </c>
      <c r="O682" s="273">
        <f t="shared" si="233"/>
        <v>20</v>
      </c>
      <c r="P682" s="274">
        <v>0</v>
      </c>
      <c r="Q682" s="274">
        <f t="shared" si="234"/>
        <v>20</v>
      </c>
      <c r="R682" s="16"/>
      <c r="S682" s="13"/>
      <c r="T682" s="13"/>
      <c r="U682" s="13"/>
      <c r="V682" s="13"/>
    </row>
    <row r="683" spans="1:22" s="12" customFormat="1" ht="23" hidden="1" x14ac:dyDescent="0.25">
      <c r="A683" s="303" t="s">
        <v>18</v>
      </c>
      <c r="B683" s="322">
        <f t="shared" si="232"/>
        <v>3050249</v>
      </c>
      <c r="C683" s="305" t="s">
        <v>26</v>
      </c>
      <c r="D683" s="306" t="s">
        <v>19</v>
      </c>
      <c r="E683" s="307" t="s">
        <v>19</v>
      </c>
      <c r="F683" s="308" t="s">
        <v>506</v>
      </c>
      <c r="G683" s="309">
        <v>0</v>
      </c>
      <c r="H683" s="310">
        <f t="shared" si="231"/>
        <v>0</v>
      </c>
      <c r="I683" s="309">
        <f t="shared" si="235"/>
        <v>0</v>
      </c>
      <c r="J683" s="311"/>
      <c r="K683" s="244">
        <f t="shared" si="196"/>
        <v>0</v>
      </c>
      <c r="L683" s="244">
        <v>0</v>
      </c>
      <c r="M683" s="261">
        <v>0</v>
      </c>
      <c r="N683" s="262">
        <f t="shared" si="236"/>
        <v>63</v>
      </c>
      <c r="O683" s="262">
        <f t="shared" si="233"/>
        <v>63</v>
      </c>
      <c r="P683" s="274">
        <v>0</v>
      </c>
      <c r="Q683" s="274">
        <f t="shared" si="234"/>
        <v>63</v>
      </c>
      <c r="R683" s="16"/>
      <c r="S683" s="13"/>
      <c r="T683" s="13"/>
      <c r="U683" s="13"/>
      <c r="V683" s="13"/>
    </row>
    <row r="684" spans="1:22" s="12" customFormat="1" ht="13" hidden="1" thickBot="1" x14ac:dyDescent="0.3">
      <c r="A684" s="312"/>
      <c r="B684" s="313"/>
      <c r="C684" s="314"/>
      <c r="D684" s="315">
        <v>3419</v>
      </c>
      <c r="E684" s="316">
        <v>5222</v>
      </c>
      <c r="F684" s="317" t="s">
        <v>30</v>
      </c>
      <c r="G684" s="318">
        <v>0</v>
      </c>
      <c r="H684" s="319">
        <v>0</v>
      </c>
      <c r="I684" s="318">
        <f t="shared" si="235"/>
        <v>0</v>
      </c>
      <c r="J684" s="320"/>
      <c r="K684" s="321">
        <f t="shared" si="196"/>
        <v>0</v>
      </c>
      <c r="L684" s="271">
        <v>0</v>
      </c>
      <c r="M684" s="272">
        <v>0</v>
      </c>
      <c r="N684" s="273">
        <v>63</v>
      </c>
      <c r="O684" s="273">
        <f t="shared" si="233"/>
        <v>63</v>
      </c>
      <c r="P684" s="274">
        <v>0</v>
      </c>
      <c r="Q684" s="274">
        <f t="shared" si="234"/>
        <v>63</v>
      </c>
      <c r="R684" s="16"/>
      <c r="S684" s="13"/>
      <c r="T684" s="13"/>
      <c r="U684" s="13"/>
      <c r="V684" s="13"/>
    </row>
    <row r="685" spans="1:22" s="12" customFormat="1" ht="34.5" hidden="1" x14ac:dyDescent="0.25">
      <c r="A685" s="303" t="s">
        <v>18</v>
      </c>
      <c r="B685" s="322">
        <f t="shared" si="232"/>
        <v>3050250</v>
      </c>
      <c r="C685" s="305" t="s">
        <v>26</v>
      </c>
      <c r="D685" s="306" t="s">
        <v>19</v>
      </c>
      <c r="E685" s="307" t="s">
        <v>19</v>
      </c>
      <c r="F685" s="308" t="s">
        <v>507</v>
      </c>
      <c r="G685" s="309">
        <v>0</v>
      </c>
      <c r="H685" s="310">
        <f t="shared" si="231"/>
        <v>0</v>
      </c>
      <c r="I685" s="309">
        <f t="shared" si="235"/>
        <v>0</v>
      </c>
      <c r="J685" s="311"/>
      <c r="K685" s="244">
        <f t="shared" si="196"/>
        <v>0</v>
      </c>
      <c r="L685" s="244">
        <v>0</v>
      </c>
      <c r="M685" s="261">
        <v>0</v>
      </c>
      <c r="N685" s="262">
        <f t="shared" si="236"/>
        <v>33</v>
      </c>
      <c r="O685" s="262">
        <f t="shared" si="233"/>
        <v>33</v>
      </c>
      <c r="P685" s="274">
        <v>0</v>
      </c>
      <c r="Q685" s="274">
        <f t="shared" si="234"/>
        <v>33</v>
      </c>
      <c r="R685" s="16"/>
      <c r="S685" s="13"/>
      <c r="T685" s="13"/>
      <c r="U685" s="13"/>
      <c r="V685" s="13"/>
    </row>
    <row r="686" spans="1:22" s="12" customFormat="1" ht="13" hidden="1" thickBot="1" x14ac:dyDescent="0.3">
      <c r="A686" s="312"/>
      <c r="B686" s="313"/>
      <c r="C686" s="314"/>
      <c r="D686" s="315">
        <v>3419</v>
      </c>
      <c r="E686" s="316">
        <v>5222</v>
      </c>
      <c r="F686" s="317" t="s">
        <v>30</v>
      </c>
      <c r="G686" s="318">
        <v>0</v>
      </c>
      <c r="H686" s="319">
        <v>0</v>
      </c>
      <c r="I686" s="318">
        <f t="shared" si="235"/>
        <v>0</v>
      </c>
      <c r="J686" s="320"/>
      <c r="K686" s="321">
        <f t="shared" si="196"/>
        <v>0</v>
      </c>
      <c r="L686" s="271">
        <v>0</v>
      </c>
      <c r="M686" s="272">
        <v>0</v>
      </c>
      <c r="N686" s="273">
        <v>33</v>
      </c>
      <c r="O686" s="273">
        <f t="shared" si="233"/>
        <v>33</v>
      </c>
      <c r="P686" s="274">
        <v>0</v>
      </c>
      <c r="Q686" s="274">
        <f t="shared" si="234"/>
        <v>33</v>
      </c>
      <c r="R686" s="16"/>
      <c r="S686" s="13"/>
      <c r="T686" s="13"/>
      <c r="U686" s="13"/>
      <c r="V686" s="13"/>
    </row>
    <row r="687" spans="1:22" s="12" customFormat="1" ht="34.5" hidden="1" x14ac:dyDescent="0.25">
      <c r="A687" s="303" t="s">
        <v>18</v>
      </c>
      <c r="B687" s="322">
        <f t="shared" si="232"/>
        <v>3050251</v>
      </c>
      <c r="C687" s="305" t="s">
        <v>26</v>
      </c>
      <c r="D687" s="306" t="s">
        <v>19</v>
      </c>
      <c r="E687" s="307" t="s">
        <v>19</v>
      </c>
      <c r="F687" s="308" t="s">
        <v>508</v>
      </c>
      <c r="G687" s="309">
        <v>0</v>
      </c>
      <c r="H687" s="310">
        <f t="shared" si="231"/>
        <v>0</v>
      </c>
      <c r="I687" s="309">
        <f t="shared" si="235"/>
        <v>0</v>
      </c>
      <c r="J687" s="311"/>
      <c r="K687" s="244">
        <f t="shared" si="196"/>
        <v>0</v>
      </c>
      <c r="L687" s="244">
        <v>0</v>
      </c>
      <c r="M687" s="261">
        <v>0</v>
      </c>
      <c r="N687" s="262">
        <f t="shared" si="236"/>
        <v>20</v>
      </c>
      <c r="O687" s="262">
        <f t="shared" si="233"/>
        <v>20</v>
      </c>
      <c r="P687" s="274">
        <v>0</v>
      </c>
      <c r="Q687" s="274">
        <f t="shared" si="234"/>
        <v>20</v>
      </c>
      <c r="R687" s="16"/>
      <c r="S687" s="13"/>
      <c r="T687" s="13"/>
      <c r="U687" s="13"/>
      <c r="V687" s="13"/>
    </row>
    <row r="688" spans="1:22" s="12" customFormat="1" ht="13" hidden="1" thickBot="1" x14ac:dyDescent="0.3">
      <c r="A688" s="312"/>
      <c r="B688" s="313"/>
      <c r="C688" s="314"/>
      <c r="D688" s="315">
        <v>3419</v>
      </c>
      <c r="E688" s="316">
        <v>5222</v>
      </c>
      <c r="F688" s="317" t="s">
        <v>30</v>
      </c>
      <c r="G688" s="318">
        <v>0</v>
      </c>
      <c r="H688" s="319">
        <v>0</v>
      </c>
      <c r="I688" s="318">
        <f t="shared" si="235"/>
        <v>0</v>
      </c>
      <c r="J688" s="320"/>
      <c r="K688" s="321">
        <f t="shared" si="196"/>
        <v>0</v>
      </c>
      <c r="L688" s="271">
        <v>0</v>
      </c>
      <c r="M688" s="272">
        <v>0</v>
      </c>
      <c r="N688" s="273">
        <v>20</v>
      </c>
      <c r="O688" s="273">
        <f t="shared" si="233"/>
        <v>20</v>
      </c>
      <c r="P688" s="274">
        <v>0</v>
      </c>
      <c r="Q688" s="274">
        <f t="shared" si="234"/>
        <v>20</v>
      </c>
      <c r="R688" s="16"/>
      <c r="S688" s="13"/>
      <c r="T688" s="13"/>
      <c r="U688" s="13"/>
      <c r="V688" s="13"/>
    </row>
    <row r="689" spans="1:22" s="12" customFormat="1" ht="23" hidden="1" x14ac:dyDescent="0.25">
      <c r="A689" s="303" t="s">
        <v>18</v>
      </c>
      <c r="B689" s="322">
        <f t="shared" si="232"/>
        <v>3050252</v>
      </c>
      <c r="C689" s="305" t="s">
        <v>26</v>
      </c>
      <c r="D689" s="306" t="s">
        <v>19</v>
      </c>
      <c r="E689" s="307" t="s">
        <v>19</v>
      </c>
      <c r="F689" s="308" t="s">
        <v>509</v>
      </c>
      <c r="G689" s="309">
        <v>0</v>
      </c>
      <c r="H689" s="310">
        <f t="shared" si="231"/>
        <v>0</v>
      </c>
      <c r="I689" s="309">
        <f t="shared" si="235"/>
        <v>0</v>
      </c>
      <c r="J689" s="311"/>
      <c r="K689" s="244">
        <f t="shared" si="196"/>
        <v>0</v>
      </c>
      <c r="L689" s="244">
        <v>0</v>
      </c>
      <c r="M689" s="261">
        <v>0</v>
      </c>
      <c r="N689" s="262">
        <f t="shared" si="236"/>
        <v>90</v>
      </c>
      <c r="O689" s="262">
        <f t="shared" si="233"/>
        <v>90</v>
      </c>
      <c r="P689" s="274">
        <v>0</v>
      </c>
      <c r="Q689" s="274">
        <f t="shared" si="234"/>
        <v>90</v>
      </c>
      <c r="R689" s="16"/>
      <c r="S689" s="13"/>
      <c r="T689" s="13"/>
      <c r="U689" s="13"/>
      <c r="V689" s="13"/>
    </row>
    <row r="690" spans="1:22" s="12" customFormat="1" ht="13" hidden="1" thickBot="1" x14ac:dyDescent="0.3">
      <c r="A690" s="312"/>
      <c r="B690" s="313"/>
      <c r="C690" s="314"/>
      <c r="D690" s="315">
        <v>3419</v>
      </c>
      <c r="E690" s="316">
        <v>5222</v>
      </c>
      <c r="F690" s="317" t="s">
        <v>30</v>
      </c>
      <c r="G690" s="318">
        <v>0</v>
      </c>
      <c r="H690" s="319">
        <v>0</v>
      </c>
      <c r="I690" s="318">
        <f t="shared" si="235"/>
        <v>0</v>
      </c>
      <c r="J690" s="320"/>
      <c r="K690" s="321">
        <f t="shared" si="196"/>
        <v>0</v>
      </c>
      <c r="L690" s="271">
        <v>0</v>
      </c>
      <c r="M690" s="272">
        <v>0</v>
      </c>
      <c r="N690" s="273">
        <v>90</v>
      </c>
      <c r="O690" s="273">
        <f t="shared" si="233"/>
        <v>90</v>
      </c>
      <c r="P690" s="274">
        <v>0</v>
      </c>
      <c r="Q690" s="274">
        <f t="shared" si="234"/>
        <v>90</v>
      </c>
      <c r="R690" s="16"/>
      <c r="S690" s="13"/>
      <c r="T690" s="13"/>
      <c r="U690" s="13"/>
      <c r="V690" s="13"/>
    </row>
    <row r="691" spans="1:22" s="12" customFormat="1" ht="23" hidden="1" x14ac:dyDescent="0.25">
      <c r="A691" s="303" t="s">
        <v>18</v>
      </c>
      <c r="B691" s="322">
        <f t="shared" si="232"/>
        <v>3050253</v>
      </c>
      <c r="C691" s="305" t="s">
        <v>26</v>
      </c>
      <c r="D691" s="306" t="s">
        <v>19</v>
      </c>
      <c r="E691" s="307" t="s">
        <v>19</v>
      </c>
      <c r="F691" s="308" t="s">
        <v>510</v>
      </c>
      <c r="G691" s="309">
        <v>0</v>
      </c>
      <c r="H691" s="310">
        <f t="shared" si="231"/>
        <v>0</v>
      </c>
      <c r="I691" s="309">
        <f t="shared" si="235"/>
        <v>0</v>
      </c>
      <c r="J691" s="311"/>
      <c r="K691" s="244">
        <f t="shared" si="196"/>
        <v>0</v>
      </c>
      <c r="L691" s="244">
        <v>0</v>
      </c>
      <c r="M691" s="261">
        <v>0</v>
      </c>
      <c r="N691" s="262">
        <f t="shared" si="236"/>
        <v>36</v>
      </c>
      <c r="O691" s="262">
        <f t="shared" si="233"/>
        <v>36</v>
      </c>
      <c r="P691" s="274">
        <v>0</v>
      </c>
      <c r="Q691" s="274">
        <f t="shared" si="234"/>
        <v>36</v>
      </c>
      <c r="R691" s="16"/>
      <c r="S691" s="13"/>
      <c r="T691" s="13"/>
      <c r="U691" s="13"/>
      <c r="V691" s="13"/>
    </row>
    <row r="692" spans="1:22" s="12" customFormat="1" ht="13" hidden="1" thickBot="1" x14ac:dyDescent="0.3">
      <c r="A692" s="312"/>
      <c r="B692" s="313"/>
      <c r="C692" s="314"/>
      <c r="D692" s="315">
        <v>3419</v>
      </c>
      <c r="E692" s="316">
        <v>5222</v>
      </c>
      <c r="F692" s="317" t="s">
        <v>30</v>
      </c>
      <c r="G692" s="318">
        <v>0</v>
      </c>
      <c r="H692" s="319">
        <v>0</v>
      </c>
      <c r="I692" s="318">
        <f t="shared" si="235"/>
        <v>0</v>
      </c>
      <c r="J692" s="320"/>
      <c r="K692" s="321">
        <f t="shared" si="196"/>
        <v>0</v>
      </c>
      <c r="L692" s="271">
        <v>0</v>
      </c>
      <c r="M692" s="272">
        <v>0</v>
      </c>
      <c r="N692" s="273">
        <v>36</v>
      </c>
      <c r="O692" s="273">
        <f t="shared" si="233"/>
        <v>36</v>
      </c>
      <c r="P692" s="274">
        <v>0</v>
      </c>
      <c r="Q692" s="274">
        <f t="shared" si="234"/>
        <v>36</v>
      </c>
      <c r="R692" s="16"/>
      <c r="S692" s="13"/>
      <c r="T692" s="13"/>
      <c r="U692" s="13"/>
      <c r="V692" s="13"/>
    </row>
    <row r="693" spans="1:22" s="12" customFormat="1" ht="23" hidden="1" x14ac:dyDescent="0.25">
      <c r="A693" s="303" t="s">
        <v>18</v>
      </c>
      <c r="B693" s="322">
        <f t="shared" si="232"/>
        <v>3050254</v>
      </c>
      <c r="C693" s="305" t="s">
        <v>26</v>
      </c>
      <c r="D693" s="306" t="s">
        <v>19</v>
      </c>
      <c r="E693" s="307" t="s">
        <v>19</v>
      </c>
      <c r="F693" s="308" t="s">
        <v>511</v>
      </c>
      <c r="G693" s="309">
        <v>0</v>
      </c>
      <c r="H693" s="310">
        <f t="shared" si="231"/>
        <v>0</v>
      </c>
      <c r="I693" s="309">
        <f t="shared" si="235"/>
        <v>0</v>
      </c>
      <c r="J693" s="311"/>
      <c r="K693" s="244">
        <f t="shared" si="196"/>
        <v>0</v>
      </c>
      <c r="L693" s="244">
        <v>0</v>
      </c>
      <c r="M693" s="261">
        <v>0</v>
      </c>
      <c r="N693" s="262">
        <f t="shared" si="236"/>
        <v>90</v>
      </c>
      <c r="O693" s="262">
        <f t="shared" si="233"/>
        <v>90</v>
      </c>
      <c r="P693" s="274">
        <v>0</v>
      </c>
      <c r="Q693" s="274">
        <f t="shared" si="234"/>
        <v>90</v>
      </c>
      <c r="R693" s="16"/>
      <c r="S693" s="13"/>
      <c r="T693" s="13"/>
      <c r="U693" s="13"/>
      <c r="V693" s="13"/>
    </row>
    <row r="694" spans="1:22" s="12" customFormat="1" ht="13" hidden="1" thickBot="1" x14ac:dyDescent="0.3">
      <c r="A694" s="312"/>
      <c r="B694" s="313"/>
      <c r="C694" s="314"/>
      <c r="D694" s="315">
        <v>3419</v>
      </c>
      <c r="E694" s="316">
        <v>5222</v>
      </c>
      <c r="F694" s="317" t="s">
        <v>30</v>
      </c>
      <c r="G694" s="318">
        <v>0</v>
      </c>
      <c r="H694" s="319">
        <v>0</v>
      </c>
      <c r="I694" s="318">
        <f t="shared" si="235"/>
        <v>0</v>
      </c>
      <c r="J694" s="320"/>
      <c r="K694" s="321">
        <f t="shared" si="196"/>
        <v>0</v>
      </c>
      <c r="L694" s="271">
        <v>0</v>
      </c>
      <c r="M694" s="272">
        <v>0</v>
      </c>
      <c r="N694" s="273">
        <v>90</v>
      </c>
      <c r="O694" s="273">
        <f t="shared" si="233"/>
        <v>90</v>
      </c>
      <c r="P694" s="274">
        <v>0</v>
      </c>
      <c r="Q694" s="274">
        <f t="shared" si="234"/>
        <v>90</v>
      </c>
      <c r="R694" s="16"/>
      <c r="S694" s="13"/>
      <c r="T694" s="13"/>
      <c r="U694" s="13"/>
      <c r="V694" s="13"/>
    </row>
    <row r="695" spans="1:22" s="12" customFormat="1" ht="23" hidden="1" x14ac:dyDescent="0.25">
      <c r="A695" s="303" t="s">
        <v>18</v>
      </c>
      <c r="B695" s="322">
        <f t="shared" si="232"/>
        <v>3050255</v>
      </c>
      <c r="C695" s="305" t="s">
        <v>26</v>
      </c>
      <c r="D695" s="306" t="s">
        <v>19</v>
      </c>
      <c r="E695" s="307" t="s">
        <v>19</v>
      </c>
      <c r="F695" s="308" t="s">
        <v>512</v>
      </c>
      <c r="G695" s="309">
        <v>0</v>
      </c>
      <c r="H695" s="310">
        <f t="shared" si="231"/>
        <v>0</v>
      </c>
      <c r="I695" s="309">
        <f t="shared" si="235"/>
        <v>0</v>
      </c>
      <c r="J695" s="311"/>
      <c r="K695" s="244">
        <f t="shared" si="196"/>
        <v>0</v>
      </c>
      <c r="L695" s="244">
        <v>0</v>
      </c>
      <c r="M695" s="261">
        <v>0</v>
      </c>
      <c r="N695" s="262">
        <f t="shared" si="236"/>
        <v>24</v>
      </c>
      <c r="O695" s="262">
        <f t="shared" si="233"/>
        <v>24</v>
      </c>
      <c r="P695" s="274">
        <v>0</v>
      </c>
      <c r="Q695" s="274">
        <f t="shared" si="234"/>
        <v>24</v>
      </c>
      <c r="R695" s="16"/>
      <c r="S695" s="13"/>
      <c r="T695" s="13"/>
      <c r="U695" s="13"/>
      <c r="V695" s="13"/>
    </row>
    <row r="696" spans="1:22" s="12" customFormat="1" ht="13" hidden="1" thickBot="1" x14ac:dyDescent="0.3">
      <c r="A696" s="312"/>
      <c r="B696" s="313"/>
      <c r="C696" s="314"/>
      <c r="D696" s="315">
        <v>3419</v>
      </c>
      <c r="E696" s="316">
        <v>5222</v>
      </c>
      <c r="F696" s="317" t="s">
        <v>30</v>
      </c>
      <c r="G696" s="318">
        <v>0</v>
      </c>
      <c r="H696" s="319">
        <v>0</v>
      </c>
      <c r="I696" s="318">
        <f t="shared" si="235"/>
        <v>0</v>
      </c>
      <c r="J696" s="320"/>
      <c r="K696" s="321">
        <f t="shared" si="196"/>
        <v>0</v>
      </c>
      <c r="L696" s="271">
        <v>0</v>
      </c>
      <c r="M696" s="272">
        <v>0</v>
      </c>
      <c r="N696" s="273">
        <v>24</v>
      </c>
      <c r="O696" s="273">
        <f t="shared" si="233"/>
        <v>24</v>
      </c>
      <c r="P696" s="274">
        <v>0</v>
      </c>
      <c r="Q696" s="274">
        <f t="shared" si="234"/>
        <v>24</v>
      </c>
      <c r="R696" s="16"/>
      <c r="S696" s="13"/>
      <c r="T696" s="13"/>
      <c r="U696" s="13"/>
      <c r="V696" s="13"/>
    </row>
    <row r="697" spans="1:22" s="12" customFormat="1" ht="23" hidden="1" x14ac:dyDescent="0.25">
      <c r="A697" s="303" t="s">
        <v>18</v>
      </c>
      <c r="B697" s="322">
        <f t="shared" si="232"/>
        <v>3050256</v>
      </c>
      <c r="C697" s="305" t="s">
        <v>26</v>
      </c>
      <c r="D697" s="306" t="s">
        <v>19</v>
      </c>
      <c r="E697" s="307" t="s">
        <v>19</v>
      </c>
      <c r="F697" s="308" t="s">
        <v>513</v>
      </c>
      <c r="G697" s="309">
        <v>0</v>
      </c>
      <c r="H697" s="310">
        <f t="shared" ref="H697:H753" si="237">+H698</f>
        <v>0</v>
      </c>
      <c r="I697" s="309">
        <f t="shared" si="235"/>
        <v>0</v>
      </c>
      <c r="J697" s="311"/>
      <c r="K697" s="244">
        <f t="shared" si="196"/>
        <v>0</v>
      </c>
      <c r="L697" s="244">
        <v>0</v>
      </c>
      <c r="M697" s="261">
        <v>0</v>
      </c>
      <c r="N697" s="262">
        <f t="shared" si="236"/>
        <v>72</v>
      </c>
      <c r="O697" s="262">
        <f t="shared" si="233"/>
        <v>72</v>
      </c>
      <c r="P697" s="274">
        <v>0</v>
      </c>
      <c r="Q697" s="274">
        <f t="shared" si="234"/>
        <v>72</v>
      </c>
      <c r="R697" s="16"/>
      <c r="S697" s="13"/>
      <c r="T697" s="13"/>
      <c r="U697" s="13"/>
      <c r="V697" s="13"/>
    </row>
    <row r="698" spans="1:22" s="12" customFormat="1" ht="13" hidden="1" thickBot="1" x14ac:dyDescent="0.3">
      <c r="A698" s="312"/>
      <c r="B698" s="313"/>
      <c r="C698" s="314"/>
      <c r="D698" s="315">
        <v>3419</v>
      </c>
      <c r="E698" s="316">
        <v>5222</v>
      </c>
      <c r="F698" s="317" t="s">
        <v>30</v>
      </c>
      <c r="G698" s="318">
        <v>0</v>
      </c>
      <c r="H698" s="319">
        <v>0</v>
      </c>
      <c r="I698" s="318">
        <f t="shared" si="235"/>
        <v>0</v>
      </c>
      <c r="J698" s="320"/>
      <c r="K698" s="321">
        <f t="shared" si="196"/>
        <v>0</v>
      </c>
      <c r="L698" s="271">
        <v>0</v>
      </c>
      <c r="M698" s="272">
        <v>0</v>
      </c>
      <c r="N698" s="273">
        <v>72</v>
      </c>
      <c r="O698" s="273">
        <f t="shared" si="233"/>
        <v>72</v>
      </c>
      <c r="P698" s="274">
        <v>0</v>
      </c>
      <c r="Q698" s="274">
        <f t="shared" si="234"/>
        <v>72</v>
      </c>
      <c r="R698" s="16"/>
      <c r="S698" s="13"/>
      <c r="T698" s="13"/>
      <c r="U698" s="13"/>
      <c r="V698" s="13"/>
    </row>
    <row r="699" spans="1:22" s="12" customFormat="1" ht="34.5" hidden="1" x14ac:dyDescent="0.25">
      <c r="A699" s="303" t="s">
        <v>18</v>
      </c>
      <c r="B699" s="322">
        <f t="shared" si="232"/>
        <v>3050257</v>
      </c>
      <c r="C699" s="305" t="s">
        <v>26</v>
      </c>
      <c r="D699" s="306" t="s">
        <v>19</v>
      </c>
      <c r="E699" s="307" t="s">
        <v>19</v>
      </c>
      <c r="F699" s="308" t="s">
        <v>320</v>
      </c>
      <c r="G699" s="309">
        <v>0</v>
      </c>
      <c r="H699" s="310">
        <f t="shared" si="237"/>
        <v>0</v>
      </c>
      <c r="I699" s="309">
        <f t="shared" si="235"/>
        <v>0</v>
      </c>
      <c r="J699" s="311"/>
      <c r="K699" s="244">
        <f t="shared" si="196"/>
        <v>0</v>
      </c>
      <c r="L699" s="244">
        <v>0</v>
      </c>
      <c r="M699" s="261">
        <v>0</v>
      </c>
      <c r="N699" s="262">
        <f t="shared" si="236"/>
        <v>81</v>
      </c>
      <c r="O699" s="262">
        <f t="shared" si="233"/>
        <v>81</v>
      </c>
      <c r="P699" s="274">
        <v>0</v>
      </c>
      <c r="Q699" s="274">
        <f t="shared" si="234"/>
        <v>81</v>
      </c>
      <c r="R699" s="16"/>
      <c r="S699" s="13"/>
      <c r="T699" s="13"/>
      <c r="U699" s="13"/>
      <c r="V699" s="13"/>
    </row>
    <row r="700" spans="1:22" s="12" customFormat="1" ht="13" hidden="1" thickBot="1" x14ac:dyDescent="0.3">
      <c r="A700" s="312"/>
      <c r="B700" s="313"/>
      <c r="C700" s="314"/>
      <c r="D700" s="315">
        <v>3419</v>
      </c>
      <c r="E700" s="316">
        <v>5222</v>
      </c>
      <c r="F700" s="317" t="s">
        <v>30</v>
      </c>
      <c r="G700" s="318">
        <v>0</v>
      </c>
      <c r="H700" s="319">
        <v>0</v>
      </c>
      <c r="I700" s="318">
        <f t="shared" si="235"/>
        <v>0</v>
      </c>
      <c r="J700" s="320"/>
      <c r="K700" s="321">
        <f t="shared" si="196"/>
        <v>0</v>
      </c>
      <c r="L700" s="271">
        <v>0</v>
      </c>
      <c r="M700" s="272">
        <v>0</v>
      </c>
      <c r="N700" s="273">
        <v>81</v>
      </c>
      <c r="O700" s="273">
        <f t="shared" si="233"/>
        <v>81</v>
      </c>
      <c r="P700" s="274">
        <v>0</v>
      </c>
      <c r="Q700" s="274">
        <f t="shared" si="234"/>
        <v>81</v>
      </c>
      <c r="R700" s="16"/>
      <c r="S700" s="13"/>
      <c r="T700" s="13"/>
      <c r="U700" s="13"/>
      <c r="V700" s="13"/>
    </row>
    <row r="701" spans="1:22" s="12" customFormat="1" ht="23" hidden="1" x14ac:dyDescent="0.25">
      <c r="A701" s="303" t="s">
        <v>18</v>
      </c>
      <c r="B701" s="322">
        <f t="shared" si="232"/>
        <v>3050258</v>
      </c>
      <c r="C701" s="305" t="s">
        <v>26</v>
      </c>
      <c r="D701" s="306" t="s">
        <v>19</v>
      </c>
      <c r="E701" s="307" t="s">
        <v>19</v>
      </c>
      <c r="F701" s="308" t="s">
        <v>514</v>
      </c>
      <c r="G701" s="309">
        <v>0</v>
      </c>
      <c r="H701" s="310">
        <f t="shared" si="237"/>
        <v>0</v>
      </c>
      <c r="I701" s="309">
        <f t="shared" si="235"/>
        <v>0</v>
      </c>
      <c r="J701" s="311"/>
      <c r="K701" s="244">
        <f t="shared" si="196"/>
        <v>0</v>
      </c>
      <c r="L701" s="244">
        <v>0</v>
      </c>
      <c r="M701" s="261">
        <v>0</v>
      </c>
      <c r="N701" s="262">
        <f t="shared" si="236"/>
        <v>45</v>
      </c>
      <c r="O701" s="262">
        <f t="shared" si="233"/>
        <v>45</v>
      </c>
      <c r="P701" s="274">
        <v>0</v>
      </c>
      <c r="Q701" s="274">
        <f t="shared" si="234"/>
        <v>45</v>
      </c>
      <c r="R701" s="16"/>
      <c r="S701" s="13"/>
      <c r="T701" s="13"/>
      <c r="U701" s="13"/>
      <c r="V701" s="13"/>
    </row>
    <row r="702" spans="1:22" s="12" customFormat="1" ht="13" hidden="1" thickBot="1" x14ac:dyDescent="0.3">
      <c r="A702" s="312"/>
      <c r="B702" s="313"/>
      <c r="C702" s="314"/>
      <c r="D702" s="315">
        <v>3419</v>
      </c>
      <c r="E702" s="316">
        <v>5222</v>
      </c>
      <c r="F702" s="317" t="s">
        <v>30</v>
      </c>
      <c r="G702" s="318">
        <v>0</v>
      </c>
      <c r="H702" s="319">
        <v>0</v>
      </c>
      <c r="I702" s="318">
        <f t="shared" si="235"/>
        <v>0</v>
      </c>
      <c r="J702" s="320"/>
      <c r="K702" s="321">
        <f t="shared" si="196"/>
        <v>0</v>
      </c>
      <c r="L702" s="271">
        <v>0</v>
      </c>
      <c r="M702" s="272">
        <v>0</v>
      </c>
      <c r="N702" s="273">
        <v>45</v>
      </c>
      <c r="O702" s="273">
        <f t="shared" si="233"/>
        <v>45</v>
      </c>
      <c r="P702" s="274">
        <v>0</v>
      </c>
      <c r="Q702" s="274">
        <f t="shared" si="234"/>
        <v>45</v>
      </c>
      <c r="R702" s="16"/>
      <c r="S702" s="13"/>
      <c r="T702" s="13"/>
      <c r="U702" s="13"/>
      <c r="V702" s="13"/>
    </row>
    <row r="703" spans="1:22" s="12" customFormat="1" ht="34.5" hidden="1" x14ac:dyDescent="0.25">
      <c r="A703" s="303" t="s">
        <v>18</v>
      </c>
      <c r="B703" s="322">
        <f t="shared" ref="B703:B753" si="238">+B701+1</f>
        <v>3050259</v>
      </c>
      <c r="C703" s="305" t="s">
        <v>26</v>
      </c>
      <c r="D703" s="306" t="s">
        <v>19</v>
      </c>
      <c r="E703" s="307" t="s">
        <v>19</v>
      </c>
      <c r="F703" s="308" t="s">
        <v>515</v>
      </c>
      <c r="G703" s="309">
        <v>0</v>
      </c>
      <c r="H703" s="310">
        <f t="shared" si="237"/>
        <v>0</v>
      </c>
      <c r="I703" s="309">
        <f t="shared" si="235"/>
        <v>0</v>
      </c>
      <c r="J703" s="311"/>
      <c r="K703" s="244">
        <f t="shared" si="196"/>
        <v>0</v>
      </c>
      <c r="L703" s="244">
        <v>0</v>
      </c>
      <c r="M703" s="261">
        <v>0</v>
      </c>
      <c r="N703" s="262">
        <f t="shared" si="236"/>
        <v>22</v>
      </c>
      <c r="O703" s="262">
        <f t="shared" si="233"/>
        <v>22</v>
      </c>
      <c r="P703" s="274">
        <v>0</v>
      </c>
      <c r="Q703" s="274">
        <f t="shared" si="234"/>
        <v>22</v>
      </c>
      <c r="R703" s="16"/>
      <c r="S703" s="13"/>
      <c r="T703" s="13"/>
      <c r="U703" s="13"/>
      <c r="V703" s="13"/>
    </row>
    <row r="704" spans="1:22" s="12" customFormat="1" ht="13" hidden="1" thickBot="1" x14ac:dyDescent="0.3">
      <c r="A704" s="312"/>
      <c r="B704" s="313"/>
      <c r="C704" s="314"/>
      <c r="D704" s="315">
        <v>3419</v>
      </c>
      <c r="E704" s="316">
        <v>5222</v>
      </c>
      <c r="F704" s="317" t="s">
        <v>30</v>
      </c>
      <c r="G704" s="318">
        <v>0</v>
      </c>
      <c r="H704" s="319">
        <v>0</v>
      </c>
      <c r="I704" s="318">
        <f t="shared" si="235"/>
        <v>0</v>
      </c>
      <c r="J704" s="320"/>
      <c r="K704" s="321">
        <f t="shared" si="196"/>
        <v>0</v>
      </c>
      <c r="L704" s="271">
        <v>0</v>
      </c>
      <c r="M704" s="272">
        <v>0</v>
      </c>
      <c r="N704" s="273">
        <v>22</v>
      </c>
      <c r="O704" s="273">
        <f t="shared" si="233"/>
        <v>22</v>
      </c>
      <c r="P704" s="274">
        <v>0</v>
      </c>
      <c r="Q704" s="274">
        <f t="shared" si="234"/>
        <v>22</v>
      </c>
      <c r="R704" s="16"/>
      <c r="S704" s="13"/>
      <c r="T704" s="13"/>
      <c r="U704" s="13"/>
      <c r="V704" s="13"/>
    </row>
    <row r="705" spans="1:22" s="12" customFormat="1" ht="23" hidden="1" x14ac:dyDescent="0.25">
      <c r="A705" s="303" t="s">
        <v>18</v>
      </c>
      <c r="B705" s="322">
        <f t="shared" si="238"/>
        <v>3050260</v>
      </c>
      <c r="C705" s="305" t="s">
        <v>26</v>
      </c>
      <c r="D705" s="306" t="s">
        <v>19</v>
      </c>
      <c r="E705" s="307" t="s">
        <v>19</v>
      </c>
      <c r="F705" s="308" t="s">
        <v>516</v>
      </c>
      <c r="G705" s="309">
        <v>0</v>
      </c>
      <c r="H705" s="310">
        <f t="shared" si="237"/>
        <v>0</v>
      </c>
      <c r="I705" s="309">
        <f t="shared" si="235"/>
        <v>0</v>
      </c>
      <c r="J705" s="311"/>
      <c r="K705" s="244">
        <f t="shared" si="196"/>
        <v>0</v>
      </c>
      <c r="L705" s="244">
        <v>0</v>
      </c>
      <c r="M705" s="261">
        <v>0</v>
      </c>
      <c r="N705" s="262">
        <f t="shared" si="236"/>
        <v>75</v>
      </c>
      <c r="O705" s="262">
        <f t="shared" si="233"/>
        <v>75</v>
      </c>
      <c r="P705" s="274">
        <v>0</v>
      </c>
      <c r="Q705" s="274">
        <f t="shared" si="234"/>
        <v>75</v>
      </c>
      <c r="R705" s="16"/>
      <c r="S705" s="13"/>
      <c r="T705" s="13"/>
      <c r="U705" s="13"/>
      <c r="V705" s="13"/>
    </row>
    <row r="706" spans="1:22" s="12" customFormat="1" ht="13" hidden="1" thickBot="1" x14ac:dyDescent="0.3">
      <c r="A706" s="312"/>
      <c r="B706" s="313"/>
      <c r="C706" s="314"/>
      <c r="D706" s="315">
        <v>3419</v>
      </c>
      <c r="E706" s="316">
        <v>5222</v>
      </c>
      <c r="F706" s="317" t="s">
        <v>30</v>
      </c>
      <c r="G706" s="318">
        <v>0</v>
      </c>
      <c r="H706" s="319">
        <v>0</v>
      </c>
      <c r="I706" s="318">
        <f t="shared" si="235"/>
        <v>0</v>
      </c>
      <c r="J706" s="320"/>
      <c r="K706" s="321">
        <f t="shared" si="196"/>
        <v>0</v>
      </c>
      <c r="L706" s="271">
        <v>0</v>
      </c>
      <c r="M706" s="272">
        <v>0</v>
      </c>
      <c r="N706" s="273">
        <v>75</v>
      </c>
      <c r="O706" s="273">
        <f t="shared" si="233"/>
        <v>75</v>
      </c>
      <c r="P706" s="274">
        <v>0</v>
      </c>
      <c r="Q706" s="274">
        <f t="shared" si="234"/>
        <v>75</v>
      </c>
      <c r="R706" s="16"/>
      <c r="S706" s="13"/>
      <c r="T706" s="13"/>
      <c r="U706" s="13"/>
      <c r="V706" s="13"/>
    </row>
    <row r="707" spans="1:22" s="12" customFormat="1" ht="23" hidden="1" x14ac:dyDescent="0.25">
      <c r="A707" s="303" t="s">
        <v>18</v>
      </c>
      <c r="B707" s="322">
        <f t="shared" si="238"/>
        <v>3050261</v>
      </c>
      <c r="C707" s="305" t="s">
        <v>26</v>
      </c>
      <c r="D707" s="306" t="s">
        <v>19</v>
      </c>
      <c r="E707" s="307" t="s">
        <v>19</v>
      </c>
      <c r="F707" s="308" t="s">
        <v>517</v>
      </c>
      <c r="G707" s="309">
        <v>0</v>
      </c>
      <c r="H707" s="310">
        <f t="shared" si="237"/>
        <v>0</v>
      </c>
      <c r="I707" s="309">
        <f t="shared" si="235"/>
        <v>0</v>
      </c>
      <c r="J707" s="311"/>
      <c r="K707" s="244">
        <f t="shared" si="196"/>
        <v>0</v>
      </c>
      <c r="L707" s="244">
        <v>0</v>
      </c>
      <c r="M707" s="261">
        <v>0</v>
      </c>
      <c r="N707" s="262">
        <f t="shared" si="236"/>
        <v>72</v>
      </c>
      <c r="O707" s="262">
        <f t="shared" si="233"/>
        <v>72</v>
      </c>
      <c r="P707" s="274">
        <v>0</v>
      </c>
      <c r="Q707" s="274">
        <f t="shared" si="234"/>
        <v>72</v>
      </c>
      <c r="R707" s="16"/>
      <c r="S707" s="13"/>
      <c r="T707" s="13"/>
      <c r="U707" s="13"/>
      <c r="V707" s="13"/>
    </row>
    <row r="708" spans="1:22" s="12" customFormat="1" ht="13" hidden="1" thickBot="1" x14ac:dyDescent="0.3">
      <c r="A708" s="312"/>
      <c r="B708" s="313"/>
      <c r="C708" s="314"/>
      <c r="D708" s="315">
        <v>3419</v>
      </c>
      <c r="E708" s="316">
        <v>5222</v>
      </c>
      <c r="F708" s="317" t="s">
        <v>30</v>
      </c>
      <c r="G708" s="318">
        <v>0</v>
      </c>
      <c r="H708" s="319">
        <v>0</v>
      </c>
      <c r="I708" s="318">
        <f t="shared" si="235"/>
        <v>0</v>
      </c>
      <c r="J708" s="320"/>
      <c r="K708" s="321">
        <f t="shared" si="196"/>
        <v>0</v>
      </c>
      <c r="L708" s="271">
        <v>0</v>
      </c>
      <c r="M708" s="272">
        <v>0</v>
      </c>
      <c r="N708" s="273">
        <v>72</v>
      </c>
      <c r="O708" s="273">
        <f t="shared" si="233"/>
        <v>72</v>
      </c>
      <c r="P708" s="274">
        <v>0</v>
      </c>
      <c r="Q708" s="274">
        <f t="shared" si="234"/>
        <v>72</v>
      </c>
      <c r="R708" s="16"/>
      <c r="S708" s="13"/>
      <c r="T708" s="13"/>
      <c r="U708" s="13"/>
      <c r="V708" s="13"/>
    </row>
    <row r="709" spans="1:22" s="12" customFormat="1" ht="23" hidden="1" x14ac:dyDescent="0.25">
      <c r="A709" s="303" t="s">
        <v>18</v>
      </c>
      <c r="B709" s="322">
        <f t="shared" si="238"/>
        <v>3050262</v>
      </c>
      <c r="C709" s="305" t="s">
        <v>26</v>
      </c>
      <c r="D709" s="306" t="s">
        <v>19</v>
      </c>
      <c r="E709" s="307" t="s">
        <v>19</v>
      </c>
      <c r="F709" s="308" t="s">
        <v>518</v>
      </c>
      <c r="G709" s="309">
        <v>0</v>
      </c>
      <c r="H709" s="310">
        <f t="shared" si="237"/>
        <v>0</v>
      </c>
      <c r="I709" s="309">
        <f t="shared" si="235"/>
        <v>0</v>
      </c>
      <c r="J709" s="311"/>
      <c r="K709" s="244">
        <f t="shared" si="196"/>
        <v>0</v>
      </c>
      <c r="L709" s="244">
        <v>0</v>
      </c>
      <c r="M709" s="261">
        <v>0</v>
      </c>
      <c r="N709" s="262">
        <f t="shared" si="236"/>
        <v>31</v>
      </c>
      <c r="O709" s="262">
        <f t="shared" si="233"/>
        <v>31</v>
      </c>
      <c r="P709" s="274">
        <v>0</v>
      </c>
      <c r="Q709" s="274">
        <f t="shared" si="234"/>
        <v>31</v>
      </c>
      <c r="R709" s="16"/>
      <c r="S709" s="13"/>
      <c r="T709" s="13"/>
      <c r="U709" s="13"/>
      <c r="V709" s="13"/>
    </row>
    <row r="710" spans="1:22" s="12" customFormat="1" ht="13" hidden="1" thickBot="1" x14ac:dyDescent="0.3">
      <c r="A710" s="312"/>
      <c r="B710" s="313"/>
      <c r="C710" s="314"/>
      <c r="D710" s="315">
        <v>3419</v>
      </c>
      <c r="E710" s="316">
        <v>5222</v>
      </c>
      <c r="F710" s="317" t="s">
        <v>30</v>
      </c>
      <c r="G710" s="318">
        <v>0</v>
      </c>
      <c r="H710" s="319">
        <v>0</v>
      </c>
      <c r="I710" s="318">
        <f t="shared" si="235"/>
        <v>0</v>
      </c>
      <c r="J710" s="320"/>
      <c r="K710" s="321">
        <f t="shared" si="196"/>
        <v>0</v>
      </c>
      <c r="L710" s="271">
        <v>0</v>
      </c>
      <c r="M710" s="272">
        <v>0</v>
      </c>
      <c r="N710" s="273">
        <v>31</v>
      </c>
      <c r="O710" s="273">
        <f t="shared" si="233"/>
        <v>31</v>
      </c>
      <c r="P710" s="274">
        <v>0</v>
      </c>
      <c r="Q710" s="274">
        <f t="shared" si="234"/>
        <v>31</v>
      </c>
      <c r="R710" s="16"/>
      <c r="S710" s="13"/>
      <c r="T710" s="13"/>
      <c r="U710" s="13"/>
      <c r="V710" s="13"/>
    </row>
    <row r="711" spans="1:22" s="12" customFormat="1" ht="23" hidden="1" x14ac:dyDescent="0.25">
      <c r="A711" s="303" t="s">
        <v>18</v>
      </c>
      <c r="B711" s="322">
        <f t="shared" si="238"/>
        <v>3050263</v>
      </c>
      <c r="C711" s="305" t="s">
        <v>26</v>
      </c>
      <c r="D711" s="306" t="s">
        <v>19</v>
      </c>
      <c r="E711" s="307" t="s">
        <v>19</v>
      </c>
      <c r="F711" s="308" t="s">
        <v>519</v>
      </c>
      <c r="G711" s="309">
        <v>0</v>
      </c>
      <c r="H711" s="310">
        <f t="shared" si="237"/>
        <v>0</v>
      </c>
      <c r="I711" s="309">
        <f t="shared" si="235"/>
        <v>0</v>
      </c>
      <c r="J711" s="311"/>
      <c r="K711" s="244">
        <f t="shared" si="196"/>
        <v>0</v>
      </c>
      <c r="L711" s="244">
        <v>0</v>
      </c>
      <c r="M711" s="261">
        <v>0</v>
      </c>
      <c r="N711" s="262">
        <f t="shared" si="236"/>
        <v>26</v>
      </c>
      <c r="O711" s="262">
        <f t="shared" si="233"/>
        <v>26</v>
      </c>
      <c r="P711" s="274">
        <v>0</v>
      </c>
      <c r="Q711" s="274">
        <f t="shared" si="234"/>
        <v>26</v>
      </c>
      <c r="R711" s="16"/>
      <c r="S711" s="13"/>
      <c r="T711" s="13"/>
      <c r="U711" s="13"/>
      <c r="V711" s="13"/>
    </row>
    <row r="712" spans="1:22" s="12" customFormat="1" ht="13" hidden="1" thickBot="1" x14ac:dyDescent="0.3">
      <c r="A712" s="312"/>
      <c r="B712" s="313"/>
      <c r="C712" s="314"/>
      <c r="D712" s="315">
        <v>3419</v>
      </c>
      <c r="E712" s="316">
        <v>5222</v>
      </c>
      <c r="F712" s="317" t="s">
        <v>30</v>
      </c>
      <c r="G712" s="318">
        <v>0</v>
      </c>
      <c r="H712" s="319">
        <v>0</v>
      </c>
      <c r="I712" s="318">
        <f t="shared" si="235"/>
        <v>0</v>
      </c>
      <c r="J712" s="320"/>
      <c r="K712" s="321">
        <f t="shared" si="196"/>
        <v>0</v>
      </c>
      <c r="L712" s="271">
        <v>0</v>
      </c>
      <c r="M712" s="272">
        <v>0</v>
      </c>
      <c r="N712" s="273">
        <v>26</v>
      </c>
      <c r="O712" s="273">
        <f t="shared" si="233"/>
        <v>26</v>
      </c>
      <c r="P712" s="274">
        <v>0</v>
      </c>
      <c r="Q712" s="274">
        <f t="shared" si="234"/>
        <v>26</v>
      </c>
      <c r="R712" s="16"/>
      <c r="S712" s="13"/>
      <c r="T712" s="13"/>
      <c r="U712" s="13"/>
      <c r="V712" s="13"/>
    </row>
    <row r="713" spans="1:22" s="12" customFormat="1" ht="23" hidden="1" x14ac:dyDescent="0.25">
      <c r="A713" s="303" t="s">
        <v>18</v>
      </c>
      <c r="B713" s="322">
        <f t="shared" si="238"/>
        <v>3050264</v>
      </c>
      <c r="C713" s="305" t="s">
        <v>26</v>
      </c>
      <c r="D713" s="306" t="s">
        <v>19</v>
      </c>
      <c r="E713" s="307" t="s">
        <v>19</v>
      </c>
      <c r="F713" s="308" t="s">
        <v>520</v>
      </c>
      <c r="G713" s="309">
        <v>0</v>
      </c>
      <c r="H713" s="310">
        <f t="shared" si="237"/>
        <v>0</v>
      </c>
      <c r="I713" s="309">
        <f t="shared" si="235"/>
        <v>0</v>
      </c>
      <c r="J713" s="311"/>
      <c r="K713" s="244">
        <f t="shared" si="196"/>
        <v>0</v>
      </c>
      <c r="L713" s="244">
        <v>0</v>
      </c>
      <c r="M713" s="261">
        <v>0</v>
      </c>
      <c r="N713" s="262">
        <f t="shared" si="236"/>
        <v>20</v>
      </c>
      <c r="O713" s="262">
        <f t="shared" ref="O713:O754" si="239">+M713+N713</f>
        <v>20</v>
      </c>
      <c r="P713" s="274">
        <v>0</v>
      </c>
      <c r="Q713" s="274">
        <f t="shared" si="234"/>
        <v>20</v>
      </c>
      <c r="R713" s="16"/>
      <c r="S713" s="13"/>
      <c r="T713" s="13"/>
      <c r="U713" s="13"/>
      <c r="V713" s="13"/>
    </row>
    <row r="714" spans="1:22" s="12" customFormat="1" ht="13" hidden="1" thickBot="1" x14ac:dyDescent="0.3">
      <c r="A714" s="312"/>
      <c r="B714" s="313"/>
      <c r="C714" s="314"/>
      <c r="D714" s="315">
        <v>3419</v>
      </c>
      <c r="E714" s="316">
        <v>5222</v>
      </c>
      <c r="F714" s="317" t="s">
        <v>30</v>
      </c>
      <c r="G714" s="318">
        <v>0</v>
      </c>
      <c r="H714" s="319">
        <v>0</v>
      </c>
      <c r="I714" s="318">
        <f t="shared" si="235"/>
        <v>0</v>
      </c>
      <c r="J714" s="320"/>
      <c r="K714" s="321">
        <f t="shared" si="196"/>
        <v>0</v>
      </c>
      <c r="L714" s="271">
        <v>0</v>
      </c>
      <c r="M714" s="272">
        <v>0</v>
      </c>
      <c r="N714" s="273">
        <v>20</v>
      </c>
      <c r="O714" s="273">
        <f t="shared" si="239"/>
        <v>20</v>
      </c>
      <c r="P714" s="274">
        <v>0</v>
      </c>
      <c r="Q714" s="274">
        <f t="shared" ref="Q714:Q777" si="240">+O714+P714</f>
        <v>20</v>
      </c>
      <c r="R714" s="16"/>
      <c r="S714" s="13"/>
      <c r="T714" s="13"/>
      <c r="U714" s="13"/>
      <c r="V714" s="13"/>
    </row>
    <row r="715" spans="1:22" s="12" customFormat="1" ht="23" hidden="1" x14ac:dyDescent="0.25">
      <c r="A715" s="303" t="s">
        <v>18</v>
      </c>
      <c r="B715" s="322">
        <f t="shared" si="238"/>
        <v>3050265</v>
      </c>
      <c r="C715" s="305" t="s">
        <v>26</v>
      </c>
      <c r="D715" s="306" t="s">
        <v>19</v>
      </c>
      <c r="E715" s="307" t="s">
        <v>19</v>
      </c>
      <c r="F715" s="308" t="s">
        <v>521</v>
      </c>
      <c r="G715" s="309">
        <v>0</v>
      </c>
      <c r="H715" s="310">
        <f t="shared" si="237"/>
        <v>0</v>
      </c>
      <c r="I715" s="309">
        <f t="shared" si="235"/>
        <v>0</v>
      </c>
      <c r="J715" s="311"/>
      <c r="K715" s="244">
        <f t="shared" si="196"/>
        <v>0</v>
      </c>
      <c r="L715" s="244">
        <v>0</v>
      </c>
      <c r="M715" s="261">
        <v>0</v>
      </c>
      <c r="N715" s="262">
        <f t="shared" si="236"/>
        <v>20</v>
      </c>
      <c r="O715" s="262">
        <f t="shared" si="239"/>
        <v>20</v>
      </c>
      <c r="P715" s="274">
        <v>0</v>
      </c>
      <c r="Q715" s="274">
        <f t="shared" si="240"/>
        <v>20</v>
      </c>
      <c r="R715" s="16"/>
      <c r="S715" s="13"/>
      <c r="T715" s="13"/>
      <c r="U715" s="13"/>
      <c r="V715" s="13"/>
    </row>
    <row r="716" spans="1:22" s="12" customFormat="1" ht="13" hidden="1" thickBot="1" x14ac:dyDescent="0.3">
      <c r="A716" s="312"/>
      <c r="B716" s="313"/>
      <c r="C716" s="314"/>
      <c r="D716" s="315">
        <v>3419</v>
      </c>
      <c r="E716" s="316">
        <v>5222</v>
      </c>
      <c r="F716" s="317" t="s">
        <v>30</v>
      </c>
      <c r="G716" s="318">
        <v>0</v>
      </c>
      <c r="H716" s="319">
        <v>0</v>
      </c>
      <c r="I716" s="318">
        <f t="shared" si="235"/>
        <v>0</v>
      </c>
      <c r="J716" s="320"/>
      <c r="K716" s="321">
        <f t="shared" si="196"/>
        <v>0</v>
      </c>
      <c r="L716" s="271">
        <v>0</v>
      </c>
      <c r="M716" s="272">
        <v>0</v>
      </c>
      <c r="N716" s="273">
        <v>20</v>
      </c>
      <c r="O716" s="273">
        <f t="shared" si="239"/>
        <v>20</v>
      </c>
      <c r="P716" s="274">
        <v>0</v>
      </c>
      <c r="Q716" s="274">
        <f t="shared" si="240"/>
        <v>20</v>
      </c>
      <c r="R716" s="16"/>
      <c r="S716" s="13"/>
      <c r="T716" s="13"/>
      <c r="U716" s="13"/>
      <c r="V716" s="13"/>
    </row>
    <row r="717" spans="1:22" s="12" customFormat="1" ht="34.5" hidden="1" x14ac:dyDescent="0.25">
      <c r="A717" s="303" t="s">
        <v>18</v>
      </c>
      <c r="B717" s="322">
        <f t="shared" si="238"/>
        <v>3050266</v>
      </c>
      <c r="C717" s="305" t="s">
        <v>26</v>
      </c>
      <c r="D717" s="306" t="s">
        <v>19</v>
      </c>
      <c r="E717" s="307" t="s">
        <v>19</v>
      </c>
      <c r="F717" s="308" t="s">
        <v>522</v>
      </c>
      <c r="G717" s="309">
        <v>0</v>
      </c>
      <c r="H717" s="310">
        <f t="shared" si="237"/>
        <v>0</v>
      </c>
      <c r="I717" s="309">
        <f t="shared" si="235"/>
        <v>0</v>
      </c>
      <c r="J717" s="311"/>
      <c r="K717" s="244">
        <f t="shared" si="196"/>
        <v>0</v>
      </c>
      <c r="L717" s="244">
        <v>0</v>
      </c>
      <c r="M717" s="261">
        <v>0</v>
      </c>
      <c r="N717" s="262">
        <f t="shared" si="236"/>
        <v>63</v>
      </c>
      <c r="O717" s="262">
        <f t="shared" si="239"/>
        <v>63</v>
      </c>
      <c r="P717" s="274">
        <v>0</v>
      </c>
      <c r="Q717" s="274">
        <f t="shared" si="240"/>
        <v>63</v>
      </c>
      <c r="R717" s="16"/>
      <c r="S717" s="13"/>
      <c r="T717" s="13"/>
      <c r="U717" s="13"/>
      <c r="V717" s="13"/>
    </row>
    <row r="718" spans="1:22" s="12" customFormat="1" ht="13" hidden="1" thickBot="1" x14ac:dyDescent="0.3">
      <c r="A718" s="312"/>
      <c r="B718" s="313"/>
      <c r="C718" s="314"/>
      <c r="D718" s="315">
        <v>3419</v>
      </c>
      <c r="E718" s="316">
        <v>5222</v>
      </c>
      <c r="F718" s="317" t="s">
        <v>30</v>
      </c>
      <c r="G718" s="318">
        <v>0</v>
      </c>
      <c r="H718" s="319">
        <v>0</v>
      </c>
      <c r="I718" s="318">
        <f t="shared" si="235"/>
        <v>0</v>
      </c>
      <c r="J718" s="320"/>
      <c r="K718" s="321">
        <f t="shared" si="196"/>
        <v>0</v>
      </c>
      <c r="L718" s="271">
        <v>0</v>
      </c>
      <c r="M718" s="272">
        <v>0</v>
      </c>
      <c r="N718" s="273">
        <v>63</v>
      </c>
      <c r="O718" s="273">
        <f t="shared" si="239"/>
        <v>63</v>
      </c>
      <c r="P718" s="274">
        <v>0</v>
      </c>
      <c r="Q718" s="274">
        <f t="shared" si="240"/>
        <v>63</v>
      </c>
      <c r="R718" s="16"/>
      <c r="S718" s="13"/>
      <c r="T718" s="13"/>
      <c r="U718" s="13"/>
      <c r="V718" s="13"/>
    </row>
    <row r="719" spans="1:22" s="12" customFormat="1" ht="34.5" hidden="1" x14ac:dyDescent="0.25">
      <c r="A719" s="303" t="s">
        <v>18</v>
      </c>
      <c r="B719" s="322">
        <f t="shared" si="238"/>
        <v>3050267</v>
      </c>
      <c r="C719" s="305" t="s">
        <v>26</v>
      </c>
      <c r="D719" s="306" t="s">
        <v>19</v>
      </c>
      <c r="E719" s="307" t="s">
        <v>19</v>
      </c>
      <c r="F719" s="308" t="s">
        <v>523</v>
      </c>
      <c r="G719" s="309">
        <v>0</v>
      </c>
      <c r="H719" s="310">
        <f t="shared" si="237"/>
        <v>0</v>
      </c>
      <c r="I719" s="309">
        <f t="shared" si="235"/>
        <v>0</v>
      </c>
      <c r="J719" s="311"/>
      <c r="K719" s="244">
        <f t="shared" si="196"/>
        <v>0</v>
      </c>
      <c r="L719" s="244">
        <v>0</v>
      </c>
      <c r="M719" s="261">
        <v>0</v>
      </c>
      <c r="N719" s="262">
        <f t="shared" si="236"/>
        <v>90</v>
      </c>
      <c r="O719" s="262">
        <f t="shared" si="239"/>
        <v>90</v>
      </c>
      <c r="P719" s="274">
        <v>0</v>
      </c>
      <c r="Q719" s="274">
        <f t="shared" si="240"/>
        <v>90</v>
      </c>
      <c r="R719" s="16"/>
      <c r="S719" s="13"/>
      <c r="T719" s="13"/>
      <c r="U719" s="13"/>
      <c r="V719" s="13"/>
    </row>
    <row r="720" spans="1:22" s="12" customFormat="1" ht="13" hidden="1" thickBot="1" x14ac:dyDescent="0.3">
      <c r="A720" s="312"/>
      <c r="B720" s="313"/>
      <c r="C720" s="314"/>
      <c r="D720" s="315">
        <v>3419</v>
      </c>
      <c r="E720" s="316">
        <v>5222</v>
      </c>
      <c r="F720" s="317" t="s">
        <v>30</v>
      </c>
      <c r="G720" s="318">
        <v>0</v>
      </c>
      <c r="H720" s="319">
        <v>0</v>
      </c>
      <c r="I720" s="318">
        <f t="shared" ref="I720:I783" si="241">+G720+H720</f>
        <v>0</v>
      </c>
      <c r="J720" s="320"/>
      <c r="K720" s="321">
        <f t="shared" si="196"/>
        <v>0</v>
      </c>
      <c r="L720" s="271">
        <v>0</v>
      </c>
      <c r="M720" s="272">
        <v>0</v>
      </c>
      <c r="N720" s="273">
        <v>90</v>
      </c>
      <c r="O720" s="273">
        <f t="shared" si="239"/>
        <v>90</v>
      </c>
      <c r="P720" s="274">
        <v>0</v>
      </c>
      <c r="Q720" s="274">
        <f t="shared" si="240"/>
        <v>90</v>
      </c>
      <c r="R720" s="16"/>
      <c r="S720" s="13"/>
      <c r="T720" s="13"/>
      <c r="U720" s="13"/>
      <c r="V720" s="13"/>
    </row>
    <row r="721" spans="1:22" s="12" customFormat="1" hidden="1" x14ac:dyDescent="0.25">
      <c r="A721" s="303" t="s">
        <v>18</v>
      </c>
      <c r="B721" s="322">
        <f t="shared" si="238"/>
        <v>3050268</v>
      </c>
      <c r="C721" s="305" t="s">
        <v>26</v>
      </c>
      <c r="D721" s="306" t="s">
        <v>19</v>
      </c>
      <c r="E721" s="307" t="s">
        <v>19</v>
      </c>
      <c r="F721" s="308" t="s">
        <v>524</v>
      </c>
      <c r="G721" s="309">
        <v>0</v>
      </c>
      <c r="H721" s="310">
        <f t="shared" si="237"/>
        <v>0</v>
      </c>
      <c r="I721" s="309">
        <f t="shared" si="241"/>
        <v>0</v>
      </c>
      <c r="J721" s="311"/>
      <c r="K721" s="244">
        <f t="shared" si="196"/>
        <v>0</v>
      </c>
      <c r="L721" s="244">
        <v>0</v>
      </c>
      <c r="M721" s="261">
        <v>0</v>
      </c>
      <c r="N721" s="262">
        <f t="shared" si="236"/>
        <v>36</v>
      </c>
      <c r="O721" s="262">
        <f t="shared" si="239"/>
        <v>36</v>
      </c>
      <c r="P721" s="274">
        <v>0</v>
      </c>
      <c r="Q721" s="274">
        <f t="shared" si="240"/>
        <v>36</v>
      </c>
      <c r="R721" s="16"/>
      <c r="S721" s="13"/>
      <c r="T721" s="13"/>
      <c r="U721" s="13"/>
      <c r="V721" s="13"/>
    </row>
    <row r="722" spans="1:22" s="12" customFormat="1" ht="13" hidden="1" thickBot="1" x14ac:dyDescent="0.3">
      <c r="A722" s="312"/>
      <c r="B722" s="313"/>
      <c r="C722" s="314"/>
      <c r="D722" s="315">
        <v>3419</v>
      </c>
      <c r="E722" s="316">
        <v>5222</v>
      </c>
      <c r="F722" s="317" t="s">
        <v>30</v>
      </c>
      <c r="G722" s="318">
        <v>0</v>
      </c>
      <c r="H722" s="319">
        <v>0</v>
      </c>
      <c r="I722" s="318">
        <f t="shared" si="241"/>
        <v>0</v>
      </c>
      <c r="J722" s="320"/>
      <c r="K722" s="321">
        <f t="shared" si="196"/>
        <v>0</v>
      </c>
      <c r="L722" s="271">
        <v>0</v>
      </c>
      <c r="M722" s="272">
        <v>0</v>
      </c>
      <c r="N722" s="273">
        <v>36</v>
      </c>
      <c r="O722" s="273">
        <f t="shared" si="239"/>
        <v>36</v>
      </c>
      <c r="P722" s="274">
        <v>0</v>
      </c>
      <c r="Q722" s="274">
        <f t="shared" si="240"/>
        <v>36</v>
      </c>
      <c r="R722" s="16"/>
      <c r="S722" s="13"/>
      <c r="T722" s="13"/>
      <c r="U722" s="13"/>
      <c r="V722" s="13"/>
    </row>
    <row r="723" spans="1:22" s="12" customFormat="1" ht="23" hidden="1" x14ac:dyDescent="0.25">
      <c r="A723" s="303" t="s">
        <v>18</v>
      </c>
      <c r="B723" s="322">
        <f t="shared" si="238"/>
        <v>3050269</v>
      </c>
      <c r="C723" s="305" t="s">
        <v>26</v>
      </c>
      <c r="D723" s="306" t="s">
        <v>19</v>
      </c>
      <c r="E723" s="307" t="s">
        <v>19</v>
      </c>
      <c r="F723" s="308" t="s">
        <v>525</v>
      </c>
      <c r="G723" s="309">
        <v>0</v>
      </c>
      <c r="H723" s="310">
        <f t="shared" si="237"/>
        <v>0</v>
      </c>
      <c r="I723" s="309">
        <f t="shared" si="241"/>
        <v>0</v>
      </c>
      <c r="J723" s="311"/>
      <c r="K723" s="244">
        <f t="shared" si="196"/>
        <v>0</v>
      </c>
      <c r="L723" s="244">
        <v>0</v>
      </c>
      <c r="M723" s="261">
        <v>0</v>
      </c>
      <c r="N723" s="262">
        <f t="shared" si="236"/>
        <v>36</v>
      </c>
      <c r="O723" s="262">
        <f t="shared" si="239"/>
        <v>36</v>
      </c>
      <c r="P723" s="274">
        <v>0</v>
      </c>
      <c r="Q723" s="274">
        <f t="shared" si="240"/>
        <v>36</v>
      </c>
      <c r="R723" s="16"/>
      <c r="S723" s="13"/>
      <c r="T723" s="13"/>
      <c r="U723" s="13"/>
      <c r="V723" s="13"/>
    </row>
    <row r="724" spans="1:22" s="12" customFormat="1" ht="13" hidden="1" thickBot="1" x14ac:dyDescent="0.3">
      <c r="A724" s="312"/>
      <c r="B724" s="313"/>
      <c r="C724" s="314"/>
      <c r="D724" s="315">
        <v>3419</v>
      </c>
      <c r="E724" s="316">
        <v>5222</v>
      </c>
      <c r="F724" s="317" t="s">
        <v>30</v>
      </c>
      <c r="G724" s="318">
        <v>0</v>
      </c>
      <c r="H724" s="319">
        <v>0</v>
      </c>
      <c r="I724" s="318">
        <f t="shared" si="241"/>
        <v>0</v>
      </c>
      <c r="J724" s="320"/>
      <c r="K724" s="321">
        <f t="shared" si="196"/>
        <v>0</v>
      </c>
      <c r="L724" s="271">
        <v>0</v>
      </c>
      <c r="M724" s="272">
        <v>0</v>
      </c>
      <c r="N724" s="273">
        <v>36</v>
      </c>
      <c r="O724" s="273">
        <f t="shared" si="239"/>
        <v>36</v>
      </c>
      <c r="P724" s="274">
        <v>0</v>
      </c>
      <c r="Q724" s="274">
        <f t="shared" si="240"/>
        <v>36</v>
      </c>
      <c r="R724" s="16"/>
      <c r="S724" s="13"/>
      <c r="T724" s="13"/>
      <c r="U724" s="13"/>
      <c r="V724" s="13"/>
    </row>
    <row r="725" spans="1:22" s="12" customFormat="1" ht="23" hidden="1" x14ac:dyDescent="0.25">
      <c r="A725" s="303" t="s">
        <v>18</v>
      </c>
      <c r="B725" s="322">
        <f t="shared" si="238"/>
        <v>3050270</v>
      </c>
      <c r="C725" s="305" t="s">
        <v>26</v>
      </c>
      <c r="D725" s="306" t="s">
        <v>19</v>
      </c>
      <c r="E725" s="307" t="s">
        <v>19</v>
      </c>
      <c r="F725" s="308" t="s">
        <v>526</v>
      </c>
      <c r="G725" s="309">
        <v>0</v>
      </c>
      <c r="H725" s="310">
        <f t="shared" si="237"/>
        <v>0</v>
      </c>
      <c r="I725" s="309">
        <f t="shared" si="241"/>
        <v>0</v>
      </c>
      <c r="J725" s="311"/>
      <c r="K725" s="244">
        <f t="shared" si="196"/>
        <v>0</v>
      </c>
      <c r="L725" s="244">
        <v>0</v>
      </c>
      <c r="M725" s="261">
        <v>0</v>
      </c>
      <c r="N725" s="262">
        <f t="shared" si="236"/>
        <v>31</v>
      </c>
      <c r="O725" s="262">
        <f t="shared" si="239"/>
        <v>31</v>
      </c>
      <c r="P725" s="274">
        <v>0</v>
      </c>
      <c r="Q725" s="274">
        <f t="shared" si="240"/>
        <v>31</v>
      </c>
      <c r="R725" s="16"/>
      <c r="S725" s="13"/>
      <c r="T725" s="13"/>
      <c r="U725" s="13"/>
      <c r="V725" s="13"/>
    </row>
    <row r="726" spans="1:22" s="12" customFormat="1" ht="13" hidden="1" thickBot="1" x14ac:dyDescent="0.3">
      <c r="A726" s="312"/>
      <c r="B726" s="313"/>
      <c r="C726" s="314"/>
      <c r="D726" s="315">
        <v>3419</v>
      </c>
      <c r="E726" s="316">
        <v>5222</v>
      </c>
      <c r="F726" s="317" t="s">
        <v>30</v>
      </c>
      <c r="G726" s="318">
        <v>0</v>
      </c>
      <c r="H726" s="319">
        <v>0</v>
      </c>
      <c r="I726" s="318">
        <f t="shared" si="241"/>
        <v>0</v>
      </c>
      <c r="J726" s="320"/>
      <c r="K726" s="321">
        <f t="shared" si="196"/>
        <v>0</v>
      </c>
      <c r="L726" s="271">
        <v>0</v>
      </c>
      <c r="M726" s="272">
        <v>0</v>
      </c>
      <c r="N726" s="273">
        <v>31</v>
      </c>
      <c r="O726" s="273">
        <f t="shared" si="239"/>
        <v>31</v>
      </c>
      <c r="P726" s="274">
        <v>0</v>
      </c>
      <c r="Q726" s="274">
        <f t="shared" si="240"/>
        <v>31</v>
      </c>
      <c r="R726" s="16"/>
      <c r="S726" s="13"/>
      <c r="T726" s="13"/>
      <c r="U726" s="13"/>
      <c r="V726" s="13"/>
    </row>
    <row r="727" spans="1:22" s="12" customFormat="1" ht="34.5" hidden="1" x14ac:dyDescent="0.25">
      <c r="A727" s="303" t="s">
        <v>18</v>
      </c>
      <c r="B727" s="322">
        <f t="shared" si="238"/>
        <v>3050271</v>
      </c>
      <c r="C727" s="305" t="s">
        <v>26</v>
      </c>
      <c r="D727" s="306" t="s">
        <v>19</v>
      </c>
      <c r="E727" s="307" t="s">
        <v>19</v>
      </c>
      <c r="F727" s="308" t="s">
        <v>527</v>
      </c>
      <c r="G727" s="309">
        <v>0</v>
      </c>
      <c r="H727" s="310">
        <f t="shared" si="237"/>
        <v>0</v>
      </c>
      <c r="I727" s="309">
        <f t="shared" si="241"/>
        <v>0</v>
      </c>
      <c r="J727" s="311"/>
      <c r="K727" s="244">
        <f t="shared" si="196"/>
        <v>0</v>
      </c>
      <c r="L727" s="244">
        <v>0</v>
      </c>
      <c r="M727" s="261">
        <v>0</v>
      </c>
      <c r="N727" s="262">
        <f t="shared" si="236"/>
        <v>43</v>
      </c>
      <c r="O727" s="262">
        <f t="shared" si="239"/>
        <v>43</v>
      </c>
      <c r="P727" s="274">
        <v>0</v>
      </c>
      <c r="Q727" s="274">
        <f t="shared" si="240"/>
        <v>43</v>
      </c>
      <c r="R727" s="16"/>
      <c r="S727" s="13"/>
      <c r="T727" s="13"/>
      <c r="U727" s="13"/>
      <c r="V727" s="13"/>
    </row>
    <row r="728" spans="1:22" s="12" customFormat="1" ht="13" hidden="1" thickBot="1" x14ac:dyDescent="0.3">
      <c r="A728" s="312"/>
      <c r="B728" s="313"/>
      <c r="C728" s="314"/>
      <c r="D728" s="315">
        <v>3419</v>
      </c>
      <c r="E728" s="316">
        <v>5222</v>
      </c>
      <c r="F728" s="317" t="s">
        <v>30</v>
      </c>
      <c r="G728" s="318">
        <v>0</v>
      </c>
      <c r="H728" s="319">
        <v>0</v>
      </c>
      <c r="I728" s="318">
        <f t="shared" si="241"/>
        <v>0</v>
      </c>
      <c r="J728" s="320"/>
      <c r="K728" s="321">
        <f t="shared" si="196"/>
        <v>0</v>
      </c>
      <c r="L728" s="271">
        <v>0</v>
      </c>
      <c r="M728" s="272">
        <v>0</v>
      </c>
      <c r="N728" s="273">
        <v>43</v>
      </c>
      <c r="O728" s="273">
        <f t="shared" si="239"/>
        <v>43</v>
      </c>
      <c r="P728" s="274">
        <v>0</v>
      </c>
      <c r="Q728" s="274">
        <f t="shared" si="240"/>
        <v>43</v>
      </c>
      <c r="R728" s="16"/>
      <c r="S728" s="13"/>
      <c r="T728" s="13"/>
      <c r="U728" s="13"/>
      <c r="V728" s="13"/>
    </row>
    <row r="729" spans="1:22" s="12" customFormat="1" hidden="1" x14ac:dyDescent="0.25">
      <c r="A729" s="303" t="s">
        <v>18</v>
      </c>
      <c r="B729" s="322">
        <f t="shared" si="238"/>
        <v>3050272</v>
      </c>
      <c r="C729" s="305" t="s">
        <v>26</v>
      </c>
      <c r="D729" s="306" t="s">
        <v>19</v>
      </c>
      <c r="E729" s="307" t="s">
        <v>19</v>
      </c>
      <c r="F729" s="308" t="s">
        <v>528</v>
      </c>
      <c r="G729" s="309">
        <v>0</v>
      </c>
      <c r="H729" s="310">
        <f t="shared" si="237"/>
        <v>0</v>
      </c>
      <c r="I729" s="309">
        <f t="shared" si="241"/>
        <v>0</v>
      </c>
      <c r="J729" s="311"/>
      <c r="K729" s="244">
        <f t="shared" si="196"/>
        <v>0</v>
      </c>
      <c r="L729" s="244">
        <v>0</v>
      </c>
      <c r="M729" s="261">
        <v>0</v>
      </c>
      <c r="N729" s="262">
        <f t="shared" ref="N729:N753" si="242">+N730</f>
        <v>90</v>
      </c>
      <c r="O729" s="262">
        <f t="shared" si="239"/>
        <v>90</v>
      </c>
      <c r="P729" s="274">
        <v>0</v>
      </c>
      <c r="Q729" s="274">
        <f t="shared" si="240"/>
        <v>90</v>
      </c>
      <c r="R729" s="16"/>
      <c r="S729" s="13"/>
      <c r="T729" s="13"/>
      <c r="U729" s="13"/>
      <c r="V729" s="13"/>
    </row>
    <row r="730" spans="1:22" s="12" customFormat="1" ht="13" hidden="1" thickBot="1" x14ac:dyDescent="0.3">
      <c r="A730" s="312"/>
      <c r="B730" s="313"/>
      <c r="C730" s="314"/>
      <c r="D730" s="315">
        <v>3419</v>
      </c>
      <c r="E730" s="316">
        <v>5222</v>
      </c>
      <c r="F730" s="317" t="s">
        <v>30</v>
      </c>
      <c r="G730" s="318">
        <v>0</v>
      </c>
      <c r="H730" s="319">
        <v>0</v>
      </c>
      <c r="I730" s="318">
        <f t="shared" si="241"/>
        <v>0</v>
      </c>
      <c r="J730" s="320"/>
      <c r="K730" s="321">
        <f t="shared" si="196"/>
        <v>0</v>
      </c>
      <c r="L730" s="271">
        <v>0</v>
      </c>
      <c r="M730" s="272">
        <v>0</v>
      </c>
      <c r="N730" s="273">
        <v>90</v>
      </c>
      <c r="O730" s="273">
        <f t="shared" si="239"/>
        <v>90</v>
      </c>
      <c r="P730" s="274">
        <v>0</v>
      </c>
      <c r="Q730" s="274">
        <f t="shared" si="240"/>
        <v>90</v>
      </c>
      <c r="R730" s="16"/>
      <c r="S730" s="13"/>
      <c r="T730" s="13"/>
      <c r="U730" s="13"/>
      <c r="V730" s="13"/>
    </row>
    <row r="731" spans="1:22" s="12" customFormat="1" ht="23" hidden="1" x14ac:dyDescent="0.25">
      <c r="A731" s="303" t="s">
        <v>18</v>
      </c>
      <c r="B731" s="322">
        <f t="shared" si="238"/>
        <v>3050273</v>
      </c>
      <c r="C731" s="305" t="s">
        <v>26</v>
      </c>
      <c r="D731" s="306" t="s">
        <v>19</v>
      </c>
      <c r="E731" s="307" t="s">
        <v>19</v>
      </c>
      <c r="F731" s="308" t="s">
        <v>529</v>
      </c>
      <c r="G731" s="309">
        <v>0</v>
      </c>
      <c r="H731" s="310">
        <f t="shared" si="237"/>
        <v>0</v>
      </c>
      <c r="I731" s="309">
        <f t="shared" si="241"/>
        <v>0</v>
      </c>
      <c r="J731" s="311"/>
      <c r="K731" s="244">
        <f t="shared" si="196"/>
        <v>0</v>
      </c>
      <c r="L731" s="244">
        <v>0</v>
      </c>
      <c r="M731" s="261">
        <v>0</v>
      </c>
      <c r="N731" s="262">
        <f t="shared" si="242"/>
        <v>20</v>
      </c>
      <c r="O731" s="262">
        <f t="shared" si="239"/>
        <v>20</v>
      </c>
      <c r="P731" s="274">
        <v>0</v>
      </c>
      <c r="Q731" s="274">
        <f t="shared" si="240"/>
        <v>20</v>
      </c>
      <c r="R731" s="16"/>
      <c r="S731" s="13"/>
      <c r="T731" s="13"/>
      <c r="U731" s="13"/>
      <c r="V731" s="13"/>
    </row>
    <row r="732" spans="1:22" s="12" customFormat="1" ht="13" hidden="1" thickBot="1" x14ac:dyDescent="0.3">
      <c r="A732" s="312"/>
      <c r="B732" s="313"/>
      <c r="C732" s="314"/>
      <c r="D732" s="315">
        <v>3419</v>
      </c>
      <c r="E732" s="316">
        <v>5222</v>
      </c>
      <c r="F732" s="317" t="s">
        <v>30</v>
      </c>
      <c r="G732" s="318">
        <v>0</v>
      </c>
      <c r="H732" s="319">
        <v>0</v>
      </c>
      <c r="I732" s="318">
        <f t="shared" si="241"/>
        <v>0</v>
      </c>
      <c r="J732" s="320"/>
      <c r="K732" s="321">
        <f t="shared" si="196"/>
        <v>0</v>
      </c>
      <c r="L732" s="271">
        <v>0</v>
      </c>
      <c r="M732" s="272">
        <v>0</v>
      </c>
      <c r="N732" s="273">
        <v>20</v>
      </c>
      <c r="O732" s="273">
        <f t="shared" si="239"/>
        <v>20</v>
      </c>
      <c r="P732" s="274">
        <v>0</v>
      </c>
      <c r="Q732" s="274">
        <f t="shared" si="240"/>
        <v>20</v>
      </c>
      <c r="R732" s="16"/>
      <c r="S732" s="13"/>
      <c r="T732" s="13"/>
      <c r="U732" s="13"/>
      <c r="V732" s="13"/>
    </row>
    <row r="733" spans="1:22" s="12" customFormat="1" hidden="1" x14ac:dyDescent="0.25">
      <c r="A733" s="303" t="s">
        <v>18</v>
      </c>
      <c r="B733" s="322">
        <f t="shared" si="238"/>
        <v>3050274</v>
      </c>
      <c r="C733" s="305" t="s">
        <v>26</v>
      </c>
      <c r="D733" s="306" t="s">
        <v>19</v>
      </c>
      <c r="E733" s="307" t="s">
        <v>19</v>
      </c>
      <c r="F733" s="308" t="s">
        <v>530</v>
      </c>
      <c r="G733" s="309">
        <v>0</v>
      </c>
      <c r="H733" s="310">
        <f t="shared" si="237"/>
        <v>0</v>
      </c>
      <c r="I733" s="309">
        <f t="shared" si="241"/>
        <v>0</v>
      </c>
      <c r="J733" s="311"/>
      <c r="K733" s="244">
        <f t="shared" si="196"/>
        <v>0</v>
      </c>
      <c r="L733" s="244">
        <v>0</v>
      </c>
      <c r="M733" s="261">
        <v>0</v>
      </c>
      <c r="N733" s="262">
        <f t="shared" si="242"/>
        <v>90</v>
      </c>
      <c r="O733" s="262">
        <f t="shared" si="239"/>
        <v>90</v>
      </c>
      <c r="P733" s="274">
        <v>0</v>
      </c>
      <c r="Q733" s="274">
        <f t="shared" si="240"/>
        <v>90</v>
      </c>
      <c r="R733" s="16"/>
      <c r="S733" s="13"/>
      <c r="T733" s="13"/>
      <c r="U733" s="13"/>
      <c r="V733" s="13"/>
    </row>
    <row r="734" spans="1:22" s="12" customFormat="1" ht="13" hidden="1" thickBot="1" x14ac:dyDescent="0.3">
      <c r="A734" s="312"/>
      <c r="B734" s="313"/>
      <c r="C734" s="314"/>
      <c r="D734" s="315">
        <v>3419</v>
      </c>
      <c r="E734" s="316">
        <v>5222</v>
      </c>
      <c r="F734" s="317" t="s">
        <v>30</v>
      </c>
      <c r="G734" s="318">
        <v>0</v>
      </c>
      <c r="H734" s="319">
        <v>0</v>
      </c>
      <c r="I734" s="318">
        <f t="shared" si="241"/>
        <v>0</v>
      </c>
      <c r="J734" s="320"/>
      <c r="K734" s="321">
        <f t="shared" si="196"/>
        <v>0</v>
      </c>
      <c r="L734" s="271">
        <v>0</v>
      </c>
      <c r="M734" s="272">
        <v>0</v>
      </c>
      <c r="N734" s="273">
        <v>90</v>
      </c>
      <c r="O734" s="273">
        <f t="shared" si="239"/>
        <v>90</v>
      </c>
      <c r="P734" s="274">
        <v>0</v>
      </c>
      <c r="Q734" s="274">
        <f t="shared" si="240"/>
        <v>90</v>
      </c>
      <c r="R734" s="16"/>
      <c r="S734" s="13"/>
      <c r="T734" s="13"/>
      <c r="U734" s="13"/>
      <c r="V734" s="13"/>
    </row>
    <row r="735" spans="1:22" s="12" customFormat="1" ht="23" hidden="1" x14ac:dyDescent="0.25">
      <c r="A735" s="303" t="s">
        <v>18</v>
      </c>
      <c r="B735" s="322">
        <f t="shared" si="238"/>
        <v>3050275</v>
      </c>
      <c r="C735" s="305" t="s">
        <v>26</v>
      </c>
      <c r="D735" s="306" t="s">
        <v>19</v>
      </c>
      <c r="E735" s="307" t="s">
        <v>19</v>
      </c>
      <c r="F735" s="308" t="s">
        <v>531</v>
      </c>
      <c r="G735" s="309">
        <v>0</v>
      </c>
      <c r="H735" s="310">
        <f t="shared" si="237"/>
        <v>0</v>
      </c>
      <c r="I735" s="309">
        <f t="shared" si="241"/>
        <v>0</v>
      </c>
      <c r="J735" s="311"/>
      <c r="K735" s="244">
        <f t="shared" si="196"/>
        <v>0</v>
      </c>
      <c r="L735" s="244">
        <v>0</v>
      </c>
      <c r="M735" s="261">
        <v>0</v>
      </c>
      <c r="N735" s="262">
        <f t="shared" si="242"/>
        <v>37</v>
      </c>
      <c r="O735" s="262">
        <f t="shared" si="239"/>
        <v>37</v>
      </c>
      <c r="P735" s="274">
        <v>0</v>
      </c>
      <c r="Q735" s="274">
        <f t="shared" si="240"/>
        <v>37</v>
      </c>
      <c r="R735" s="16"/>
      <c r="S735" s="13"/>
      <c r="T735" s="13"/>
      <c r="U735" s="13"/>
      <c r="V735" s="13"/>
    </row>
    <row r="736" spans="1:22" s="12" customFormat="1" ht="13" hidden="1" thickBot="1" x14ac:dyDescent="0.3">
      <c r="A736" s="312"/>
      <c r="B736" s="313"/>
      <c r="C736" s="314"/>
      <c r="D736" s="315">
        <v>3419</v>
      </c>
      <c r="E736" s="316">
        <v>5222</v>
      </c>
      <c r="F736" s="317" t="s">
        <v>30</v>
      </c>
      <c r="G736" s="318">
        <v>0</v>
      </c>
      <c r="H736" s="319">
        <v>0</v>
      </c>
      <c r="I736" s="318">
        <f t="shared" si="241"/>
        <v>0</v>
      </c>
      <c r="J736" s="320"/>
      <c r="K736" s="321">
        <f t="shared" si="196"/>
        <v>0</v>
      </c>
      <c r="L736" s="271">
        <v>0</v>
      </c>
      <c r="M736" s="272">
        <v>0</v>
      </c>
      <c r="N736" s="273">
        <v>37</v>
      </c>
      <c r="O736" s="273">
        <f t="shared" si="239"/>
        <v>37</v>
      </c>
      <c r="P736" s="274">
        <v>0</v>
      </c>
      <c r="Q736" s="274">
        <f t="shared" si="240"/>
        <v>37</v>
      </c>
      <c r="R736" s="16"/>
      <c r="S736" s="13"/>
      <c r="T736" s="13"/>
      <c r="U736" s="13"/>
      <c r="V736" s="13"/>
    </row>
    <row r="737" spans="1:22" s="12" customFormat="1" ht="23" hidden="1" x14ac:dyDescent="0.25">
      <c r="A737" s="303" t="s">
        <v>18</v>
      </c>
      <c r="B737" s="322">
        <f t="shared" si="238"/>
        <v>3050276</v>
      </c>
      <c r="C737" s="305" t="s">
        <v>26</v>
      </c>
      <c r="D737" s="306" t="s">
        <v>19</v>
      </c>
      <c r="E737" s="307" t="s">
        <v>19</v>
      </c>
      <c r="F737" s="308" t="s">
        <v>532</v>
      </c>
      <c r="G737" s="309">
        <v>0</v>
      </c>
      <c r="H737" s="310">
        <f t="shared" si="237"/>
        <v>0</v>
      </c>
      <c r="I737" s="309">
        <f t="shared" si="241"/>
        <v>0</v>
      </c>
      <c r="J737" s="311"/>
      <c r="K737" s="244">
        <f t="shared" si="196"/>
        <v>0</v>
      </c>
      <c r="L737" s="244">
        <v>0</v>
      </c>
      <c r="M737" s="261">
        <v>0</v>
      </c>
      <c r="N737" s="262">
        <f t="shared" si="242"/>
        <v>21</v>
      </c>
      <c r="O737" s="262">
        <f t="shared" si="239"/>
        <v>21</v>
      </c>
      <c r="P737" s="274">
        <v>0</v>
      </c>
      <c r="Q737" s="274">
        <f t="shared" si="240"/>
        <v>21</v>
      </c>
      <c r="R737" s="16"/>
      <c r="S737" s="13"/>
      <c r="T737" s="13"/>
      <c r="U737" s="13"/>
      <c r="V737" s="13"/>
    </row>
    <row r="738" spans="1:22" s="12" customFormat="1" ht="13" hidden="1" thickBot="1" x14ac:dyDescent="0.3">
      <c r="A738" s="312"/>
      <c r="B738" s="313"/>
      <c r="C738" s="314"/>
      <c r="D738" s="315">
        <v>3419</v>
      </c>
      <c r="E738" s="316">
        <v>5222</v>
      </c>
      <c r="F738" s="317" t="s">
        <v>30</v>
      </c>
      <c r="G738" s="318">
        <v>0</v>
      </c>
      <c r="H738" s="319">
        <v>0</v>
      </c>
      <c r="I738" s="318">
        <f t="shared" si="241"/>
        <v>0</v>
      </c>
      <c r="J738" s="320"/>
      <c r="K738" s="321">
        <f t="shared" si="196"/>
        <v>0</v>
      </c>
      <c r="L738" s="271">
        <v>0</v>
      </c>
      <c r="M738" s="272">
        <v>0</v>
      </c>
      <c r="N738" s="273">
        <v>21</v>
      </c>
      <c r="O738" s="273">
        <f t="shared" si="239"/>
        <v>21</v>
      </c>
      <c r="P738" s="274">
        <v>0</v>
      </c>
      <c r="Q738" s="274">
        <f t="shared" si="240"/>
        <v>21</v>
      </c>
      <c r="R738" s="16"/>
      <c r="S738" s="13"/>
      <c r="T738" s="13"/>
      <c r="U738" s="13"/>
      <c r="V738" s="13"/>
    </row>
    <row r="739" spans="1:22" s="12" customFormat="1" hidden="1" x14ac:dyDescent="0.25">
      <c r="A739" s="303" t="s">
        <v>18</v>
      </c>
      <c r="B739" s="322">
        <f t="shared" si="238"/>
        <v>3050277</v>
      </c>
      <c r="C739" s="305" t="s">
        <v>26</v>
      </c>
      <c r="D739" s="306" t="s">
        <v>19</v>
      </c>
      <c r="E739" s="307" t="s">
        <v>19</v>
      </c>
      <c r="F739" s="308" t="s">
        <v>416</v>
      </c>
      <c r="G739" s="309">
        <v>0</v>
      </c>
      <c r="H739" s="310">
        <f t="shared" si="237"/>
        <v>0</v>
      </c>
      <c r="I739" s="309">
        <f t="shared" si="241"/>
        <v>0</v>
      </c>
      <c r="J739" s="311"/>
      <c r="K739" s="244">
        <f t="shared" si="196"/>
        <v>0</v>
      </c>
      <c r="L739" s="244">
        <v>0</v>
      </c>
      <c r="M739" s="261">
        <v>0</v>
      </c>
      <c r="N739" s="262">
        <f t="shared" si="242"/>
        <v>56</v>
      </c>
      <c r="O739" s="262">
        <f t="shared" si="239"/>
        <v>56</v>
      </c>
      <c r="P739" s="274">
        <v>0</v>
      </c>
      <c r="Q739" s="274">
        <f t="shared" si="240"/>
        <v>56</v>
      </c>
      <c r="R739" s="16"/>
      <c r="S739" s="13"/>
      <c r="T739" s="13"/>
      <c r="U739" s="13"/>
      <c r="V739" s="13"/>
    </row>
    <row r="740" spans="1:22" s="12" customFormat="1" ht="13" hidden="1" thickBot="1" x14ac:dyDescent="0.3">
      <c r="A740" s="312"/>
      <c r="B740" s="313"/>
      <c r="C740" s="314"/>
      <c r="D740" s="315">
        <v>3419</v>
      </c>
      <c r="E740" s="316">
        <v>5222</v>
      </c>
      <c r="F740" s="317" t="s">
        <v>30</v>
      </c>
      <c r="G740" s="318">
        <v>0</v>
      </c>
      <c r="H740" s="319">
        <v>0</v>
      </c>
      <c r="I740" s="318">
        <f t="shared" si="241"/>
        <v>0</v>
      </c>
      <c r="J740" s="320"/>
      <c r="K740" s="321">
        <f t="shared" si="196"/>
        <v>0</v>
      </c>
      <c r="L740" s="271">
        <v>0</v>
      </c>
      <c r="M740" s="272">
        <v>0</v>
      </c>
      <c r="N740" s="273">
        <v>56</v>
      </c>
      <c r="O740" s="273">
        <f t="shared" si="239"/>
        <v>56</v>
      </c>
      <c r="P740" s="274">
        <v>0</v>
      </c>
      <c r="Q740" s="274">
        <f t="shared" si="240"/>
        <v>56</v>
      </c>
      <c r="R740" s="16"/>
      <c r="S740" s="13"/>
      <c r="T740" s="13"/>
      <c r="U740" s="13"/>
      <c r="V740" s="13"/>
    </row>
    <row r="741" spans="1:22" s="12" customFormat="1" ht="34.5" hidden="1" x14ac:dyDescent="0.25">
      <c r="A741" s="303" t="s">
        <v>18</v>
      </c>
      <c r="B741" s="322">
        <f t="shared" si="238"/>
        <v>3050278</v>
      </c>
      <c r="C741" s="305" t="s">
        <v>26</v>
      </c>
      <c r="D741" s="306" t="s">
        <v>19</v>
      </c>
      <c r="E741" s="307" t="s">
        <v>19</v>
      </c>
      <c r="F741" s="308" t="s">
        <v>533</v>
      </c>
      <c r="G741" s="309">
        <v>0</v>
      </c>
      <c r="H741" s="310">
        <f t="shared" si="237"/>
        <v>0</v>
      </c>
      <c r="I741" s="309">
        <f t="shared" si="241"/>
        <v>0</v>
      </c>
      <c r="J741" s="311"/>
      <c r="K741" s="244">
        <f t="shared" si="196"/>
        <v>0</v>
      </c>
      <c r="L741" s="244">
        <v>0</v>
      </c>
      <c r="M741" s="261">
        <v>0</v>
      </c>
      <c r="N741" s="262">
        <f t="shared" si="242"/>
        <v>20</v>
      </c>
      <c r="O741" s="262">
        <f t="shared" si="239"/>
        <v>20</v>
      </c>
      <c r="P741" s="274">
        <v>0</v>
      </c>
      <c r="Q741" s="274">
        <f t="shared" si="240"/>
        <v>20</v>
      </c>
      <c r="R741" s="16"/>
      <c r="S741" s="13"/>
      <c r="T741" s="13"/>
      <c r="U741" s="13"/>
      <c r="V741" s="13"/>
    </row>
    <row r="742" spans="1:22" s="12" customFormat="1" ht="13" hidden="1" thickBot="1" x14ac:dyDescent="0.3">
      <c r="A742" s="312"/>
      <c r="B742" s="313"/>
      <c r="C742" s="314"/>
      <c r="D742" s="315">
        <v>3419</v>
      </c>
      <c r="E742" s="316">
        <v>5222</v>
      </c>
      <c r="F742" s="317" t="s">
        <v>30</v>
      </c>
      <c r="G742" s="318">
        <v>0</v>
      </c>
      <c r="H742" s="319">
        <v>0</v>
      </c>
      <c r="I742" s="318">
        <f t="shared" si="241"/>
        <v>0</v>
      </c>
      <c r="J742" s="320"/>
      <c r="K742" s="321">
        <f t="shared" si="196"/>
        <v>0</v>
      </c>
      <c r="L742" s="271">
        <v>0</v>
      </c>
      <c r="M742" s="272">
        <v>0</v>
      </c>
      <c r="N742" s="273">
        <v>20</v>
      </c>
      <c r="O742" s="273">
        <f t="shared" si="239"/>
        <v>20</v>
      </c>
      <c r="P742" s="274">
        <v>0</v>
      </c>
      <c r="Q742" s="274">
        <f t="shared" si="240"/>
        <v>20</v>
      </c>
      <c r="R742" s="16"/>
      <c r="S742" s="13"/>
      <c r="T742" s="13"/>
      <c r="U742" s="13"/>
      <c r="V742" s="13"/>
    </row>
    <row r="743" spans="1:22" s="12" customFormat="1" ht="23" hidden="1" x14ac:dyDescent="0.25">
      <c r="A743" s="303" t="s">
        <v>18</v>
      </c>
      <c r="B743" s="322">
        <f t="shared" si="238"/>
        <v>3050279</v>
      </c>
      <c r="C743" s="305" t="s">
        <v>26</v>
      </c>
      <c r="D743" s="306" t="s">
        <v>19</v>
      </c>
      <c r="E743" s="307" t="s">
        <v>19</v>
      </c>
      <c r="F743" s="308" t="s">
        <v>534</v>
      </c>
      <c r="G743" s="309">
        <v>0</v>
      </c>
      <c r="H743" s="310">
        <f t="shared" si="237"/>
        <v>0</v>
      </c>
      <c r="I743" s="309">
        <f t="shared" si="241"/>
        <v>0</v>
      </c>
      <c r="J743" s="311"/>
      <c r="K743" s="244">
        <f t="shared" si="196"/>
        <v>0</v>
      </c>
      <c r="L743" s="244">
        <v>0</v>
      </c>
      <c r="M743" s="261">
        <v>0</v>
      </c>
      <c r="N743" s="262">
        <f t="shared" si="242"/>
        <v>20</v>
      </c>
      <c r="O743" s="262">
        <f t="shared" si="239"/>
        <v>20</v>
      </c>
      <c r="P743" s="274">
        <v>0</v>
      </c>
      <c r="Q743" s="274">
        <f t="shared" si="240"/>
        <v>20</v>
      </c>
      <c r="R743" s="16"/>
      <c r="S743" s="13"/>
      <c r="T743" s="13"/>
      <c r="U743" s="13"/>
      <c r="V743" s="13"/>
    </row>
    <row r="744" spans="1:22" s="12" customFormat="1" ht="13" hidden="1" thickBot="1" x14ac:dyDescent="0.3">
      <c r="A744" s="312"/>
      <c r="B744" s="313"/>
      <c r="C744" s="314"/>
      <c r="D744" s="315">
        <v>3419</v>
      </c>
      <c r="E744" s="316">
        <v>5222</v>
      </c>
      <c r="F744" s="317" t="s">
        <v>30</v>
      </c>
      <c r="G744" s="318">
        <v>0</v>
      </c>
      <c r="H744" s="319">
        <v>0</v>
      </c>
      <c r="I744" s="318">
        <f t="shared" si="241"/>
        <v>0</v>
      </c>
      <c r="J744" s="320"/>
      <c r="K744" s="321">
        <f t="shared" si="196"/>
        <v>0</v>
      </c>
      <c r="L744" s="271">
        <v>0</v>
      </c>
      <c r="M744" s="272">
        <v>0</v>
      </c>
      <c r="N744" s="273">
        <v>20</v>
      </c>
      <c r="O744" s="273">
        <f t="shared" si="239"/>
        <v>20</v>
      </c>
      <c r="P744" s="274">
        <v>0</v>
      </c>
      <c r="Q744" s="274">
        <f t="shared" si="240"/>
        <v>20</v>
      </c>
      <c r="R744" s="16"/>
      <c r="S744" s="13"/>
      <c r="T744" s="13"/>
      <c r="U744" s="13"/>
      <c r="V744" s="13"/>
    </row>
    <row r="745" spans="1:22" s="12" customFormat="1" ht="23" hidden="1" x14ac:dyDescent="0.25">
      <c r="A745" s="303" t="s">
        <v>18</v>
      </c>
      <c r="B745" s="322">
        <f t="shared" si="238"/>
        <v>3050280</v>
      </c>
      <c r="C745" s="305" t="s">
        <v>26</v>
      </c>
      <c r="D745" s="306" t="s">
        <v>19</v>
      </c>
      <c r="E745" s="307" t="s">
        <v>19</v>
      </c>
      <c r="F745" s="308" t="s">
        <v>535</v>
      </c>
      <c r="G745" s="309">
        <v>0</v>
      </c>
      <c r="H745" s="310">
        <f t="shared" si="237"/>
        <v>0</v>
      </c>
      <c r="I745" s="309">
        <f t="shared" si="241"/>
        <v>0</v>
      </c>
      <c r="J745" s="311"/>
      <c r="K745" s="244">
        <f t="shared" si="196"/>
        <v>0</v>
      </c>
      <c r="L745" s="244">
        <v>0</v>
      </c>
      <c r="M745" s="261">
        <v>0</v>
      </c>
      <c r="N745" s="262">
        <f t="shared" si="242"/>
        <v>20</v>
      </c>
      <c r="O745" s="262">
        <f t="shared" si="239"/>
        <v>20</v>
      </c>
      <c r="P745" s="274">
        <v>0</v>
      </c>
      <c r="Q745" s="274">
        <f t="shared" si="240"/>
        <v>20</v>
      </c>
      <c r="R745" s="16"/>
      <c r="S745" s="13"/>
      <c r="T745" s="13"/>
      <c r="U745" s="13"/>
      <c r="V745" s="13"/>
    </row>
    <row r="746" spans="1:22" s="12" customFormat="1" ht="13" hidden="1" thickBot="1" x14ac:dyDescent="0.3">
      <c r="A746" s="312"/>
      <c r="B746" s="313"/>
      <c r="C746" s="314"/>
      <c r="D746" s="315">
        <v>3419</v>
      </c>
      <c r="E746" s="316">
        <v>5222</v>
      </c>
      <c r="F746" s="317" t="s">
        <v>30</v>
      </c>
      <c r="G746" s="318">
        <v>0</v>
      </c>
      <c r="H746" s="319">
        <v>0</v>
      </c>
      <c r="I746" s="318">
        <f t="shared" si="241"/>
        <v>0</v>
      </c>
      <c r="J746" s="320"/>
      <c r="K746" s="321">
        <f t="shared" si="196"/>
        <v>0</v>
      </c>
      <c r="L746" s="271">
        <v>0</v>
      </c>
      <c r="M746" s="272">
        <v>0</v>
      </c>
      <c r="N746" s="273">
        <v>20</v>
      </c>
      <c r="O746" s="273">
        <f t="shared" si="239"/>
        <v>20</v>
      </c>
      <c r="P746" s="274">
        <v>0</v>
      </c>
      <c r="Q746" s="274">
        <f t="shared" si="240"/>
        <v>20</v>
      </c>
      <c r="R746" s="16"/>
      <c r="S746" s="13"/>
      <c r="T746" s="13"/>
      <c r="U746" s="13"/>
      <c r="V746" s="13"/>
    </row>
    <row r="747" spans="1:22" s="12" customFormat="1" ht="34.5" hidden="1" x14ac:dyDescent="0.25">
      <c r="A747" s="303" t="s">
        <v>18</v>
      </c>
      <c r="B747" s="322">
        <f t="shared" si="238"/>
        <v>3050281</v>
      </c>
      <c r="C747" s="305" t="s">
        <v>26</v>
      </c>
      <c r="D747" s="306" t="s">
        <v>19</v>
      </c>
      <c r="E747" s="307" t="s">
        <v>19</v>
      </c>
      <c r="F747" s="308" t="s">
        <v>536</v>
      </c>
      <c r="G747" s="309">
        <v>0</v>
      </c>
      <c r="H747" s="310">
        <f t="shared" si="237"/>
        <v>0</v>
      </c>
      <c r="I747" s="309">
        <f t="shared" si="241"/>
        <v>0</v>
      </c>
      <c r="J747" s="311"/>
      <c r="K747" s="244">
        <f t="shared" si="196"/>
        <v>0</v>
      </c>
      <c r="L747" s="244">
        <v>0</v>
      </c>
      <c r="M747" s="261">
        <v>0</v>
      </c>
      <c r="N747" s="262">
        <f t="shared" si="242"/>
        <v>22</v>
      </c>
      <c r="O747" s="262">
        <f t="shared" si="239"/>
        <v>22</v>
      </c>
      <c r="P747" s="274">
        <v>0</v>
      </c>
      <c r="Q747" s="274">
        <f t="shared" si="240"/>
        <v>22</v>
      </c>
      <c r="R747" s="16"/>
      <c r="S747" s="13"/>
      <c r="T747" s="13"/>
      <c r="U747" s="13"/>
      <c r="V747" s="13"/>
    </row>
    <row r="748" spans="1:22" s="12" customFormat="1" ht="13" hidden="1" thickBot="1" x14ac:dyDescent="0.3">
      <c r="A748" s="312"/>
      <c r="B748" s="313"/>
      <c r="C748" s="314"/>
      <c r="D748" s="315">
        <v>3419</v>
      </c>
      <c r="E748" s="316">
        <v>5222</v>
      </c>
      <c r="F748" s="317" t="s">
        <v>30</v>
      </c>
      <c r="G748" s="318">
        <v>0</v>
      </c>
      <c r="H748" s="319">
        <v>0</v>
      </c>
      <c r="I748" s="318">
        <f t="shared" si="241"/>
        <v>0</v>
      </c>
      <c r="J748" s="320"/>
      <c r="K748" s="321">
        <f t="shared" si="196"/>
        <v>0</v>
      </c>
      <c r="L748" s="271">
        <v>0</v>
      </c>
      <c r="M748" s="272">
        <v>0</v>
      </c>
      <c r="N748" s="273">
        <v>22</v>
      </c>
      <c r="O748" s="273">
        <f t="shared" si="239"/>
        <v>22</v>
      </c>
      <c r="P748" s="274">
        <v>0</v>
      </c>
      <c r="Q748" s="274">
        <f t="shared" si="240"/>
        <v>22</v>
      </c>
      <c r="R748" s="16"/>
      <c r="S748" s="13"/>
      <c r="T748" s="13"/>
      <c r="U748" s="13"/>
      <c r="V748" s="13"/>
    </row>
    <row r="749" spans="1:22" s="12" customFormat="1" ht="23" hidden="1" x14ac:dyDescent="0.25">
      <c r="A749" s="303" t="s">
        <v>18</v>
      </c>
      <c r="B749" s="322">
        <f t="shared" si="238"/>
        <v>3050282</v>
      </c>
      <c r="C749" s="305" t="s">
        <v>26</v>
      </c>
      <c r="D749" s="306" t="s">
        <v>19</v>
      </c>
      <c r="E749" s="307" t="s">
        <v>19</v>
      </c>
      <c r="F749" s="308" t="s">
        <v>537</v>
      </c>
      <c r="G749" s="309">
        <v>0</v>
      </c>
      <c r="H749" s="310">
        <f t="shared" si="237"/>
        <v>0</v>
      </c>
      <c r="I749" s="309">
        <f t="shared" si="241"/>
        <v>0</v>
      </c>
      <c r="J749" s="311"/>
      <c r="K749" s="244">
        <f t="shared" si="196"/>
        <v>0</v>
      </c>
      <c r="L749" s="244">
        <v>0</v>
      </c>
      <c r="M749" s="261">
        <v>0</v>
      </c>
      <c r="N749" s="262">
        <f t="shared" si="242"/>
        <v>40</v>
      </c>
      <c r="O749" s="262">
        <f t="shared" si="239"/>
        <v>40</v>
      </c>
      <c r="P749" s="274">
        <v>0</v>
      </c>
      <c r="Q749" s="274">
        <f t="shared" si="240"/>
        <v>40</v>
      </c>
      <c r="R749" s="16"/>
      <c r="S749" s="13"/>
      <c r="T749" s="13"/>
      <c r="U749" s="13"/>
      <c r="V749" s="13"/>
    </row>
    <row r="750" spans="1:22" s="12" customFormat="1" ht="13" hidden="1" thickBot="1" x14ac:dyDescent="0.3">
      <c r="A750" s="312"/>
      <c r="B750" s="313"/>
      <c r="C750" s="314"/>
      <c r="D750" s="315">
        <v>3419</v>
      </c>
      <c r="E750" s="316">
        <v>5222</v>
      </c>
      <c r="F750" s="317" t="s">
        <v>30</v>
      </c>
      <c r="G750" s="318">
        <v>0</v>
      </c>
      <c r="H750" s="319">
        <v>0</v>
      </c>
      <c r="I750" s="318">
        <f t="shared" si="241"/>
        <v>0</v>
      </c>
      <c r="J750" s="320"/>
      <c r="K750" s="321">
        <f t="shared" si="196"/>
        <v>0</v>
      </c>
      <c r="L750" s="271">
        <v>0</v>
      </c>
      <c r="M750" s="272">
        <v>0</v>
      </c>
      <c r="N750" s="273">
        <v>40</v>
      </c>
      <c r="O750" s="273">
        <f t="shared" si="239"/>
        <v>40</v>
      </c>
      <c r="P750" s="274">
        <v>0</v>
      </c>
      <c r="Q750" s="274">
        <f t="shared" si="240"/>
        <v>40</v>
      </c>
      <c r="R750" s="16"/>
      <c r="S750" s="13"/>
      <c r="T750" s="13"/>
      <c r="U750" s="13"/>
      <c r="V750" s="13"/>
    </row>
    <row r="751" spans="1:22" s="12" customFormat="1" ht="34.5" hidden="1" x14ac:dyDescent="0.25">
      <c r="A751" s="303" t="s">
        <v>18</v>
      </c>
      <c r="B751" s="322">
        <f t="shared" si="238"/>
        <v>3050283</v>
      </c>
      <c r="C751" s="305" t="s">
        <v>26</v>
      </c>
      <c r="D751" s="306" t="s">
        <v>19</v>
      </c>
      <c r="E751" s="307" t="s">
        <v>19</v>
      </c>
      <c r="F751" s="308" t="s">
        <v>538</v>
      </c>
      <c r="G751" s="309">
        <v>0</v>
      </c>
      <c r="H751" s="310">
        <f t="shared" si="237"/>
        <v>0</v>
      </c>
      <c r="I751" s="309">
        <f t="shared" si="241"/>
        <v>0</v>
      </c>
      <c r="J751" s="311"/>
      <c r="K751" s="244">
        <f t="shared" si="196"/>
        <v>0</v>
      </c>
      <c r="L751" s="244">
        <v>0</v>
      </c>
      <c r="M751" s="261">
        <v>0</v>
      </c>
      <c r="N751" s="262">
        <f t="shared" si="242"/>
        <v>26</v>
      </c>
      <c r="O751" s="262">
        <f t="shared" si="239"/>
        <v>26</v>
      </c>
      <c r="P751" s="274">
        <v>0</v>
      </c>
      <c r="Q751" s="274">
        <f t="shared" si="240"/>
        <v>26</v>
      </c>
      <c r="R751" s="16"/>
      <c r="S751" s="13"/>
      <c r="T751" s="13"/>
      <c r="U751" s="13"/>
      <c r="V751" s="13"/>
    </row>
    <row r="752" spans="1:22" s="12" customFormat="1" ht="13" hidden="1" thickBot="1" x14ac:dyDescent="0.3">
      <c r="A752" s="312"/>
      <c r="B752" s="313"/>
      <c r="C752" s="314"/>
      <c r="D752" s="315">
        <v>3419</v>
      </c>
      <c r="E752" s="316">
        <v>5222</v>
      </c>
      <c r="F752" s="317" t="s">
        <v>30</v>
      </c>
      <c r="G752" s="318">
        <v>0</v>
      </c>
      <c r="H752" s="319">
        <v>0</v>
      </c>
      <c r="I752" s="318">
        <f t="shared" si="241"/>
        <v>0</v>
      </c>
      <c r="J752" s="320"/>
      <c r="K752" s="321">
        <f t="shared" si="196"/>
        <v>0</v>
      </c>
      <c r="L752" s="271">
        <v>0</v>
      </c>
      <c r="M752" s="272">
        <v>0</v>
      </c>
      <c r="N752" s="273">
        <v>26</v>
      </c>
      <c r="O752" s="273">
        <f t="shared" si="239"/>
        <v>26</v>
      </c>
      <c r="P752" s="274">
        <v>0</v>
      </c>
      <c r="Q752" s="274">
        <f t="shared" si="240"/>
        <v>26</v>
      </c>
      <c r="R752" s="16"/>
      <c r="S752" s="13"/>
      <c r="T752" s="13"/>
      <c r="U752" s="13"/>
      <c r="V752" s="13"/>
    </row>
    <row r="753" spans="1:22" s="12" customFormat="1" ht="34.5" hidden="1" x14ac:dyDescent="0.25">
      <c r="A753" s="303" t="s">
        <v>18</v>
      </c>
      <c r="B753" s="322">
        <f t="shared" si="238"/>
        <v>3050284</v>
      </c>
      <c r="C753" s="305" t="s">
        <v>26</v>
      </c>
      <c r="D753" s="306" t="s">
        <v>19</v>
      </c>
      <c r="E753" s="307" t="s">
        <v>19</v>
      </c>
      <c r="F753" s="308" t="s">
        <v>539</v>
      </c>
      <c r="G753" s="309">
        <v>0</v>
      </c>
      <c r="H753" s="310">
        <f t="shared" si="237"/>
        <v>0</v>
      </c>
      <c r="I753" s="309">
        <f t="shared" si="241"/>
        <v>0</v>
      </c>
      <c r="J753" s="311"/>
      <c r="K753" s="244">
        <f t="shared" si="196"/>
        <v>0</v>
      </c>
      <c r="L753" s="244">
        <v>0</v>
      </c>
      <c r="M753" s="261">
        <v>0</v>
      </c>
      <c r="N753" s="262">
        <f t="shared" si="242"/>
        <v>20</v>
      </c>
      <c r="O753" s="262">
        <f t="shared" si="239"/>
        <v>20</v>
      </c>
      <c r="P753" s="274">
        <v>0</v>
      </c>
      <c r="Q753" s="274">
        <f t="shared" si="240"/>
        <v>20</v>
      </c>
      <c r="R753" s="16"/>
      <c r="S753" s="13"/>
      <c r="T753" s="13"/>
      <c r="U753" s="13"/>
      <c r="V753" s="13"/>
    </row>
    <row r="754" spans="1:22" s="12" customFormat="1" ht="13" hidden="1" thickBot="1" x14ac:dyDescent="0.3">
      <c r="A754" s="312"/>
      <c r="B754" s="313"/>
      <c r="C754" s="314"/>
      <c r="D754" s="315">
        <v>3419</v>
      </c>
      <c r="E754" s="316">
        <v>5222</v>
      </c>
      <c r="F754" s="317" t="s">
        <v>30</v>
      </c>
      <c r="G754" s="318">
        <v>0</v>
      </c>
      <c r="H754" s="319">
        <v>0</v>
      </c>
      <c r="I754" s="318">
        <f t="shared" si="241"/>
        <v>0</v>
      </c>
      <c r="J754" s="320"/>
      <c r="K754" s="321">
        <f t="shared" si="196"/>
        <v>0</v>
      </c>
      <c r="L754" s="271">
        <v>0</v>
      </c>
      <c r="M754" s="272">
        <v>0</v>
      </c>
      <c r="N754" s="273">
        <v>20</v>
      </c>
      <c r="O754" s="273">
        <f t="shared" si="239"/>
        <v>20</v>
      </c>
      <c r="P754" s="323">
        <v>0</v>
      </c>
      <c r="Q754" s="323">
        <f t="shared" si="240"/>
        <v>20</v>
      </c>
      <c r="R754" s="16"/>
      <c r="S754" s="13"/>
      <c r="T754" s="13"/>
      <c r="U754" s="13"/>
      <c r="V754" s="13"/>
    </row>
    <row r="755" spans="1:22" ht="13.5" thickBot="1" x14ac:dyDescent="0.35">
      <c r="A755" s="247" t="s">
        <v>18</v>
      </c>
      <c r="B755" s="235" t="s">
        <v>540</v>
      </c>
      <c r="C755" s="248"/>
      <c r="D755" s="249" t="s">
        <v>19</v>
      </c>
      <c r="E755" s="250" t="s">
        <v>19</v>
      </c>
      <c r="F755" s="251" t="s">
        <v>541</v>
      </c>
      <c r="G755" s="258">
        <v>0</v>
      </c>
      <c r="H755" s="324">
        <f>SUM(H756:H767)/2</f>
        <v>83</v>
      </c>
      <c r="I755" s="242">
        <f t="shared" si="241"/>
        <v>83</v>
      </c>
      <c r="J755" s="243">
        <f>+J756</f>
        <v>450</v>
      </c>
      <c r="K755" s="243">
        <f t="shared" si="196"/>
        <v>533</v>
      </c>
      <c r="L755" s="244">
        <v>0</v>
      </c>
      <c r="M755" s="325">
        <f t="shared" ref="M755:M953" si="243">+K755+L755</f>
        <v>533</v>
      </c>
      <c r="N755" s="326">
        <f>SUM(N756:N785)/2</f>
        <v>0</v>
      </c>
      <c r="O755" s="326">
        <f>+M755+N755</f>
        <v>533</v>
      </c>
      <c r="P755" s="245">
        <v>0</v>
      </c>
      <c r="Q755" s="245">
        <f t="shared" si="240"/>
        <v>533</v>
      </c>
      <c r="S755" s="13"/>
      <c r="T755" s="13"/>
      <c r="U755" s="13"/>
      <c r="V755" s="13"/>
    </row>
    <row r="756" spans="1:22" s="12" customFormat="1" hidden="1" x14ac:dyDescent="0.25">
      <c r="A756" s="252" t="s">
        <v>18</v>
      </c>
      <c r="B756" s="253">
        <v>3060000</v>
      </c>
      <c r="C756" s="254" t="s">
        <v>26</v>
      </c>
      <c r="D756" s="255" t="s">
        <v>19</v>
      </c>
      <c r="E756" s="253" t="s">
        <v>19</v>
      </c>
      <c r="F756" s="256" t="s">
        <v>542</v>
      </c>
      <c r="G756" s="278">
        <v>0</v>
      </c>
      <c r="H756" s="327">
        <v>0</v>
      </c>
      <c r="I756" s="279">
        <f t="shared" si="241"/>
        <v>0</v>
      </c>
      <c r="J756" s="260">
        <f>+J757</f>
        <v>450</v>
      </c>
      <c r="K756" s="260">
        <f t="shared" si="196"/>
        <v>450</v>
      </c>
      <c r="L756" s="244">
        <v>0</v>
      </c>
      <c r="M756" s="261">
        <f t="shared" si="243"/>
        <v>450</v>
      </c>
      <c r="N756" s="262">
        <f>+N757</f>
        <v>-419</v>
      </c>
      <c r="O756" s="262">
        <f t="shared" ref="O756:O785" si="244">+M756+N756</f>
        <v>31</v>
      </c>
      <c r="P756" s="263">
        <v>0</v>
      </c>
      <c r="Q756" s="263">
        <f t="shared" si="240"/>
        <v>31</v>
      </c>
      <c r="R756" s="16"/>
      <c r="S756" s="13"/>
      <c r="T756" s="13"/>
      <c r="U756" s="13"/>
      <c r="V756" s="13"/>
    </row>
    <row r="757" spans="1:22" s="12" customFormat="1" ht="13" hidden="1" thickBot="1" x14ac:dyDescent="0.3">
      <c r="A757" s="264"/>
      <c r="B757" s="265"/>
      <c r="C757" s="266"/>
      <c r="D757" s="267">
        <v>3419</v>
      </c>
      <c r="E757" s="268">
        <v>5901</v>
      </c>
      <c r="F757" s="269" t="s">
        <v>28</v>
      </c>
      <c r="G757" s="286">
        <v>0</v>
      </c>
      <c r="H757" s="286">
        <v>0</v>
      </c>
      <c r="I757" s="286">
        <f t="shared" si="241"/>
        <v>0</v>
      </c>
      <c r="J757" s="271">
        <v>450</v>
      </c>
      <c r="K757" s="271">
        <f t="shared" si="196"/>
        <v>450</v>
      </c>
      <c r="L757" s="271">
        <v>0</v>
      </c>
      <c r="M757" s="272">
        <f t="shared" si="243"/>
        <v>450</v>
      </c>
      <c r="N757" s="273">
        <v>-419</v>
      </c>
      <c r="O757" s="273">
        <f t="shared" si="244"/>
        <v>31</v>
      </c>
      <c r="P757" s="274">
        <v>0</v>
      </c>
      <c r="Q757" s="274">
        <f t="shared" si="240"/>
        <v>31</v>
      </c>
      <c r="R757" s="16"/>
      <c r="S757" s="13"/>
      <c r="T757" s="13"/>
      <c r="U757" s="13"/>
      <c r="V757" s="13"/>
    </row>
    <row r="758" spans="1:22" s="12" customFormat="1" ht="34.5" hidden="1" x14ac:dyDescent="0.25">
      <c r="A758" s="288" t="s">
        <v>18</v>
      </c>
      <c r="B758" s="289">
        <v>3060009</v>
      </c>
      <c r="C758" s="290" t="s">
        <v>26</v>
      </c>
      <c r="D758" s="249" t="s">
        <v>19</v>
      </c>
      <c r="E758" s="249" t="s">
        <v>19</v>
      </c>
      <c r="F758" s="251" t="s">
        <v>543</v>
      </c>
      <c r="G758" s="257">
        <v>0</v>
      </c>
      <c r="H758" s="257">
        <v>37</v>
      </c>
      <c r="I758" s="259">
        <f t="shared" si="241"/>
        <v>37</v>
      </c>
      <c r="J758" s="244"/>
      <c r="K758" s="244">
        <f t="shared" si="196"/>
        <v>37</v>
      </c>
      <c r="L758" s="244">
        <v>0</v>
      </c>
      <c r="M758" s="260">
        <f t="shared" si="243"/>
        <v>37</v>
      </c>
      <c r="N758" s="263">
        <v>0</v>
      </c>
      <c r="O758" s="263">
        <f t="shared" si="244"/>
        <v>37</v>
      </c>
      <c r="P758" s="274">
        <v>0</v>
      </c>
      <c r="Q758" s="274">
        <f t="shared" si="240"/>
        <v>37</v>
      </c>
      <c r="R758" s="16"/>
      <c r="S758" s="13"/>
      <c r="T758" s="13"/>
      <c r="U758" s="13"/>
      <c r="V758" s="13"/>
    </row>
    <row r="759" spans="1:22" s="12" customFormat="1" ht="13" hidden="1" thickBot="1" x14ac:dyDescent="0.3">
      <c r="A759" s="291"/>
      <c r="B759" s="281"/>
      <c r="C759" s="282"/>
      <c r="D759" s="267">
        <v>3419</v>
      </c>
      <c r="E759" s="267">
        <v>5222</v>
      </c>
      <c r="F759" s="284" t="s">
        <v>30</v>
      </c>
      <c r="G759" s="287">
        <v>0</v>
      </c>
      <c r="H759" s="287">
        <v>37</v>
      </c>
      <c r="I759" s="270">
        <f t="shared" si="241"/>
        <v>37</v>
      </c>
      <c r="J759" s="271"/>
      <c r="K759" s="271">
        <f t="shared" si="196"/>
        <v>37</v>
      </c>
      <c r="L759" s="271">
        <v>0</v>
      </c>
      <c r="M759" s="271">
        <f t="shared" si="243"/>
        <v>37</v>
      </c>
      <c r="N759" s="274">
        <v>0</v>
      </c>
      <c r="O759" s="274">
        <f t="shared" si="244"/>
        <v>37</v>
      </c>
      <c r="P759" s="274">
        <v>0</v>
      </c>
      <c r="Q759" s="274">
        <f t="shared" si="240"/>
        <v>37</v>
      </c>
      <c r="R759" s="16"/>
      <c r="S759" s="13"/>
      <c r="T759" s="13"/>
      <c r="U759" s="13"/>
      <c r="V759" s="13"/>
    </row>
    <row r="760" spans="1:22" s="12" customFormat="1" ht="46" hidden="1" x14ac:dyDescent="0.25">
      <c r="A760" s="288" t="s">
        <v>18</v>
      </c>
      <c r="B760" s="289">
        <v>3060010</v>
      </c>
      <c r="C760" s="290" t="s">
        <v>26</v>
      </c>
      <c r="D760" s="249" t="s">
        <v>19</v>
      </c>
      <c r="E760" s="249" t="s">
        <v>19</v>
      </c>
      <c r="F760" s="251" t="s">
        <v>544</v>
      </c>
      <c r="G760" s="278">
        <v>0</v>
      </c>
      <c r="H760" s="278">
        <v>11</v>
      </c>
      <c r="I760" s="279">
        <f t="shared" si="241"/>
        <v>11</v>
      </c>
      <c r="J760" s="244"/>
      <c r="K760" s="244">
        <f t="shared" si="196"/>
        <v>11</v>
      </c>
      <c r="L760" s="244">
        <v>0</v>
      </c>
      <c r="M760" s="244">
        <f t="shared" si="243"/>
        <v>11</v>
      </c>
      <c r="N760" s="274">
        <v>0</v>
      </c>
      <c r="O760" s="274">
        <f t="shared" si="244"/>
        <v>11</v>
      </c>
      <c r="P760" s="274">
        <v>0</v>
      </c>
      <c r="Q760" s="274">
        <f t="shared" si="240"/>
        <v>11</v>
      </c>
      <c r="R760" s="16"/>
      <c r="S760" s="13"/>
      <c r="T760" s="13"/>
      <c r="U760" s="13"/>
      <c r="V760" s="13"/>
    </row>
    <row r="761" spans="1:22" s="12" customFormat="1" ht="13" hidden="1" thickBot="1" x14ac:dyDescent="0.3">
      <c r="A761" s="291"/>
      <c r="B761" s="281"/>
      <c r="C761" s="282"/>
      <c r="D761" s="267">
        <v>3419</v>
      </c>
      <c r="E761" s="267">
        <v>5222</v>
      </c>
      <c r="F761" s="284" t="s">
        <v>30</v>
      </c>
      <c r="G761" s="285">
        <v>0</v>
      </c>
      <c r="H761" s="285">
        <v>11</v>
      </c>
      <c r="I761" s="286">
        <f t="shared" si="241"/>
        <v>11</v>
      </c>
      <c r="J761" s="271"/>
      <c r="K761" s="271">
        <f t="shared" si="196"/>
        <v>11</v>
      </c>
      <c r="L761" s="271">
        <v>0</v>
      </c>
      <c r="M761" s="271">
        <f t="shared" si="243"/>
        <v>11</v>
      </c>
      <c r="N761" s="274">
        <v>0</v>
      </c>
      <c r="O761" s="274">
        <f t="shared" si="244"/>
        <v>11</v>
      </c>
      <c r="P761" s="274">
        <v>0</v>
      </c>
      <c r="Q761" s="274">
        <f t="shared" si="240"/>
        <v>11</v>
      </c>
      <c r="R761" s="16"/>
      <c r="S761" s="13"/>
      <c r="T761" s="13"/>
      <c r="U761" s="13"/>
      <c r="V761" s="13"/>
    </row>
    <row r="762" spans="1:22" s="12" customFormat="1" ht="23" hidden="1" x14ac:dyDescent="0.25">
      <c r="A762" s="288" t="s">
        <v>18</v>
      </c>
      <c r="B762" s="289">
        <v>3060011</v>
      </c>
      <c r="C762" s="290" t="s">
        <v>26</v>
      </c>
      <c r="D762" s="249" t="s">
        <v>19</v>
      </c>
      <c r="E762" s="249" t="s">
        <v>19</v>
      </c>
      <c r="F762" s="251" t="s">
        <v>545</v>
      </c>
      <c r="G762" s="257">
        <v>0</v>
      </c>
      <c r="H762" s="257">
        <v>8</v>
      </c>
      <c r="I762" s="259">
        <f t="shared" si="241"/>
        <v>8</v>
      </c>
      <c r="J762" s="244"/>
      <c r="K762" s="244">
        <f t="shared" si="196"/>
        <v>8</v>
      </c>
      <c r="L762" s="244">
        <v>0</v>
      </c>
      <c r="M762" s="244">
        <f t="shared" si="243"/>
        <v>8</v>
      </c>
      <c r="N762" s="274">
        <v>0</v>
      </c>
      <c r="O762" s="274">
        <f t="shared" si="244"/>
        <v>8</v>
      </c>
      <c r="P762" s="274">
        <v>0</v>
      </c>
      <c r="Q762" s="274">
        <f t="shared" si="240"/>
        <v>8</v>
      </c>
      <c r="R762" s="16"/>
      <c r="S762" s="13"/>
      <c r="T762" s="13"/>
      <c r="U762" s="13"/>
      <c r="V762" s="13"/>
    </row>
    <row r="763" spans="1:22" s="12" customFormat="1" ht="13" hidden="1" thickBot="1" x14ac:dyDescent="0.3">
      <c r="A763" s="291"/>
      <c r="B763" s="281"/>
      <c r="C763" s="282"/>
      <c r="D763" s="267">
        <v>3419</v>
      </c>
      <c r="E763" s="267">
        <v>5222</v>
      </c>
      <c r="F763" s="284" t="s">
        <v>30</v>
      </c>
      <c r="G763" s="287">
        <v>0</v>
      </c>
      <c r="H763" s="287">
        <v>8</v>
      </c>
      <c r="I763" s="270">
        <f t="shared" si="241"/>
        <v>8</v>
      </c>
      <c r="J763" s="271"/>
      <c r="K763" s="271">
        <f t="shared" si="196"/>
        <v>8</v>
      </c>
      <c r="L763" s="271">
        <v>0</v>
      </c>
      <c r="M763" s="271">
        <f t="shared" si="243"/>
        <v>8</v>
      </c>
      <c r="N763" s="274">
        <v>0</v>
      </c>
      <c r="O763" s="274">
        <f t="shared" si="244"/>
        <v>8</v>
      </c>
      <c r="P763" s="274">
        <v>0</v>
      </c>
      <c r="Q763" s="274">
        <f t="shared" si="240"/>
        <v>8</v>
      </c>
      <c r="R763" s="16"/>
      <c r="S763" s="13"/>
      <c r="T763" s="13"/>
      <c r="U763" s="13"/>
      <c r="V763" s="13"/>
    </row>
    <row r="764" spans="1:22" s="12" customFormat="1" ht="23" hidden="1" x14ac:dyDescent="0.25">
      <c r="A764" s="288" t="s">
        <v>18</v>
      </c>
      <c r="B764" s="289">
        <v>3060012</v>
      </c>
      <c r="C764" s="290" t="s">
        <v>26</v>
      </c>
      <c r="D764" s="249" t="s">
        <v>19</v>
      </c>
      <c r="E764" s="249" t="s">
        <v>19</v>
      </c>
      <c r="F764" s="251" t="s">
        <v>546</v>
      </c>
      <c r="G764" s="278">
        <v>0</v>
      </c>
      <c r="H764" s="278">
        <v>20</v>
      </c>
      <c r="I764" s="279">
        <f t="shared" si="241"/>
        <v>20</v>
      </c>
      <c r="J764" s="244"/>
      <c r="K764" s="244">
        <f t="shared" si="196"/>
        <v>20</v>
      </c>
      <c r="L764" s="244">
        <v>0</v>
      </c>
      <c r="M764" s="244">
        <f t="shared" si="243"/>
        <v>20</v>
      </c>
      <c r="N764" s="274">
        <v>0</v>
      </c>
      <c r="O764" s="274">
        <f t="shared" si="244"/>
        <v>20</v>
      </c>
      <c r="P764" s="274">
        <v>0</v>
      </c>
      <c r="Q764" s="274">
        <f t="shared" si="240"/>
        <v>20</v>
      </c>
      <c r="R764" s="16"/>
      <c r="S764" s="13"/>
      <c r="T764" s="13"/>
      <c r="U764" s="13"/>
      <c r="V764" s="13"/>
    </row>
    <row r="765" spans="1:22" s="12" customFormat="1" ht="13" hidden="1" thickBot="1" x14ac:dyDescent="0.3">
      <c r="A765" s="291"/>
      <c r="B765" s="281"/>
      <c r="C765" s="282"/>
      <c r="D765" s="267">
        <v>3419</v>
      </c>
      <c r="E765" s="267">
        <v>5222</v>
      </c>
      <c r="F765" s="284" t="s">
        <v>30</v>
      </c>
      <c r="G765" s="285">
        <v>0</v>
      </c>
      <c r="H765" s="285">
        <v>20</v>
      </c>
      <c r="I765" s="286">
        <f t="shared" si="241"/>
        <v>20</v>
      </c>
      <c r="J765" s="271"/>
      <c r="K765" s="271">
        <f t="shared" si="196"/>
        <v>20</v>
      </c>
      <c r="L765" s="271">
        <v>0</v>
      </c>
      <c r="M765" s="271">
        <f t="shared" si="243"/>
        <v>20</v>
      </c>
      <c r="N765" s="274">
        <v>0</v>
      </c>
      <c r="O765" s="274">
        <f t="shared" si="244"/>
        <v>20</v>
      </c>
      <c r="P765" s="274">
        <v>0</v>
      </c>
      <c r="Q765" s="274">
        <f t="shared" si="240"/>
        <v>20</v>
      </c>
      <c r="R765" s="16"/>
      <c r="S765" s="13"/>
      <c r="T765" s="13"/>
      <c r="U765" s="13"/>
      <c r="V765" s="13"/>
    </row>
    <row r="766" spans="1:22" s="12" customFormat="1" ht="46" hidden="1" x14ac:dyDescent="0.25">
      <c r="A766" s="288" t="s">
        <v>18</v>
      </c>
      <c r="B766" s="289">
        <v>3060013</v>
      </c>
      <c r="C766" s="290" t="s">
        <v>26</v>
      </c>
      <c r="D766" s="249" t="s">
        <v>19</v>
      </c>
      <c r="E766" s="249" t="s">
        <v>19</v>
      </c>
      <c r="F766" s="251" t="s">
        <v>547</v>
      </c>
      <c r="G766" s="257">
        <v>0</v>
      </c>
      <c r="H766" s="257">
        <v>7</v>
      </c>
      <c r="I766" s="259">
        <f t="shared" si="241"/>
        <v>7</v>
      </c>
      <c r="J766" s="244"/>
      <c r="K766" s="244">
        <f t="shared" si="196"/>
        <v>7</v>
      </c>
      <c r="L766" s="244">
        <v>0</v>
      </c>
      <c r="M766" s="244">
        <f t="shared" si="243"/>
        <v>7</v>
      </c>
      <c r="N766" s="274">
        <v>0</v>
      </c>
      <c r="O766" s="274">
        <f t="shared" si="244"/>
        <v>7</v>
      </c>
      <c r="P766" s="274">
        <v>0</v>
      </c>
      <c r="Q766" s="274">
        <f t="shared" si="240"/>
        <v>7</v>
      </c>
      <c r="R766" s="16"/>
      <c r="S766" s="13"/>
      <c r="T766" s="13"/>
      <c r="U766" s="13"/>
      <c r="V766" s="13"/>
    </row>
    <row r="767" spans="1:22" s="12" customFormat="1" ht="13" hidden="1" thickBot="1" x14ac:dyDescent="0.3">
      <c r="A767" s="291"/>
      <c r="B767" s="281"/>
      <c r="C767" s="282"/>
      <c r="D767" s="267">
        <v>3419</v>
      </c>
      <c r="E767" s="267">
        <v>5222</v>
      </c>
      <c r="F767" s="284" t="s">
        <v>30</v>
      </c>
      <c r="G767" s="287">
        <v>0</v>
      </c>
      <c r="H767" s="287">
        <v>7</v>
      </c>
      <c r="I767" s="270">
        <f t="shared" si="241"/>
        <v>7</v>
      </c>
      <c r="J767" s="321"/>
      <c r="K767" s="321">
        <f t="shared" si="196"/>
        <v>7</v>
      </c>
      <c r="L767" s="271">
        <v>0</v>
      </c>
      <c r="M767" s="271">
        <f t="shared" si="243"/>
        <v>7</v>
      </c>
      <c r="N767" s="273">
        <v>0</v>
      </c>
      <c r="O767" s="273">
        <f t="shared" si="244"/>
        <v>7</v>
      </c>
      <c r="P767" s="274">
        <v>0</v>
      </c>
      <c r="Q767" s="274">
        <f t="shared" si="240"/>
        <v>7</v>
      </c>
      <c r="R767" s="16"/>
      <c r="S767" s="13"/>
      <c r="T767" s="13"/>
      <c r="U767" s="13"/>
      <c r="V767" s="13"/>
    </row>
    <row r="768" spans="1:22" s="12" customFormat="1" ht="23" hidden="1" x14ac:dyDescent="0.25">
      <c r="A768" s="303" t="s">
        <v>18</v>
      </c>
      <c r="B768" s="322">
        <f t="shared" ref="B768:B784" si="245">+B766+1</f>
        <v>3060014</v>
      </c>
      <c r="C768" s="305" t="s">
        <v>26</v>
      </c>
      <c r="D768" s="306" t="s">
        <v>19</v>
      </c>
      <c r="E768" s="307" t="s">
        <v>19</v>
      </c>
      <c r="F768" s="308" t="s">
        <v>548</v>
      </c>
      <c r="G768" s="309">
        <v>0</v>
      </c>
      <c r="H768" s="310">
        <f t="shared" ref="H768:H784" si="246">+H769</f>
        <v>0</v>
      </c>
      <c r="I768" s="309">
        <f t="shared" si="241"/>
        <v>0</v>
      </c>
      <c r="J768" s="311"/>
      <c r="K768" s="244">
        <f t="shared" si="196"/>
        <v>0</v>
      </c>
      <c r="L768" s="244">
        <v>0</v>
      </c>
      <c r="M768" s="261">
        <v>0</v>
      </c>
      <c r="N768" s="262">
        <f t="shared" ref="N768:N784" si="247">+N769</f>
        <v>20</v>
      </c>
      <c r="O768" s="262">
        <f t="shared" si="244"/>
        <v>20</v>
      </c>
      <c r="P768" s="274">
        <v>0</v>
      </c>
      <c r="Q768" s="274">
        <f t="shared" si="240"/>
        <v>20</v>
      </c>
      <c r="R768" s="16"/>
      <c r="S768" s="13"/>
      <c r="T768" s="13"/>
      <c r="U768" s="13"/>
      <c r="V768" s="13"/>
    </row>
    <row r="769" spans="1:22" s="12" customFormat="1" ht="13" hidden="1" thickBot="1" x14ac:dyDescent="0.3">
      <c r="A769" s="312"/>
      <c r="B769" s="313"/>
      <c r="C769" s="314"/>
      <c r="D769" s="315">
        <v>3419</v>
      </c>
      <c r="E769" s="316">
        <v>5222</v>
      </c>
      <c r="F769" s="317" t="s">
        <v>30</v>
      </c>
      <c r="G769" s="318">
        <v>0</v>
      </c>
      <c r="H769" s="319">
        <v>0</v>
      </c>
      <c r="I769" s="318">
        <f t="shared" si="241"/>
        <v>0</v>
      </c>
      <c r="J769" s="320"/>
      <c r="K769" s="321">
        <f t="shared" si="196"/>
        <v>0</v>
      </c>
      <c r="L769" s="271">
        <v>0</v>
      </c>
      <c r="M769" s="272">
        <v>0</v>
      </c>
      <c r="N769" s="273">
        <v>20</v>
      </c>
      <c r="O769" s="273">
        <f t="shared" si="244"/>
        <v>20</v>
      </c>
      <c r="P769" s="274">
        <v>0</v>
      </c>
      <c r="Q769" s="274">
        <f t="shared" si="240"/>
        <v>20</v>
      </c>
      <c r="R769" s="16"/>
      <c r="S769" s="13"/>
      <c r="T769" s="13"/>
      <c r="U769" s="13"/>
      <c r="V769" s="13"/>
    </row>
    <row r="770" spans="1:22" s="12" customFormat="1" ht="46" hidden="1" x14ac:dyDescent="0.25">
      <c r="A770" s="303" t="s">
        <v>18</v>
      </c>
      <c r="B770" s="322">
        <f t="shared" si="245"/>
        <v>3060015</v>
      </c>
      <c r="C770" s="305" t="s">
        <v>26</v>
      </c>
      <c r="D770" s="306" t="s">
        <v>19</v>
      </c>
      <c r="E770" s="307" t="s">
        <v>19</v>
      </c>
      <c r="F770" s="308" t="s">
        <v>549</v>
      </c>
      <c r="G770" s="309">
        <v>0</v>
      </c>
      <c r="H770" s="310">
        <f t="shared" si="246"/>
        <v>0</v>
      </c>
      <c r="I770" s="309">
        <f t="shared" si="241"/>
        <v>0</v>
      </c>
      <c r="J770" s="311"/>
      <c r="K770" s="244">
        <f t="shared" si="196"/>
        <v>0</v>
      </c>
      <c r="L770" s="244">
        <v>0</v>
      </c>
      <c r="M770" s="261">
        <v>0</v>
      </c>
      <c r="N770" s="262">
        <f t="shared" si="247"/>
        <v>100</v>
      </c>
      <c r="O770" s="262">
        <f t="shared" si="244"/>
        <v>100</v>
      </c>
      <c r="P770" s="274">
        <v>0</v>
      </c>
      <c r="Q770" s="274">
        <f t="shared" si="240"/>
        <v>100</v>
      </c>
      <c r="R770" s="16"/>
      <c r="S770" s="13"/>
      <c r="T770" s="13"/>
      <c r="U770" s="13"/>
      <c r="V770" s="13"/>
    </row>
    <row r="771" spans="1:22" s="12" customFormat="1" ht="13" hidden="1" thickBot="1" x14ac:dyDescent="0.3">
      <c r="A771" s="312"/>
      <c r="B771" s="313"/>
      <c r="C771" s="314"/>
      <c r="D771" s="315">
        <v>3419</v>
      </c>
      <c r="E771" s="316">
        <v>5222</v>
      </c>
      <c r="F771" s="317" t="s">
        <v>30</v>
      </c>
      <c r="G771" s="318">
        <v>0</v>
      </c>
      <c r="H771" s="319">
        <v>0</v>
      </c>
      <c r="I771" s="318">
        <f t="shared" si="241"/>
        <v>0</v>
      </c>
      <c r="J771" s="320"/>
      <c r="K771" s="321">
        <f t="shared" si="196"/>
        <v>0</v>
      </c>
      <c r="L771" s="271">
        <v>0</v>
      </c>
      <c r="M771" s="272">
        <v>0</v>
      </c>
      <c r="N771" s="273">
        <v>100</v>
      </c>
      <c r="O771" s="273">
        <f t="shared" si="244"/>
        <v>100</v>
      </c>
      <c r="P771" s="274">
        <v>0</v>
      </c>
      <c r="Q771" s="274">
        <f t="shared" si="240"/>
        <v>100</v>
      </c>
      <c r="R771" s="16"/>
      <c r="S771" s="13"/>
      <c r="T771" s="13"/>
      <c r="U771" s="13"/>
      <c r="V771" s="13"/>
    </row>
    <row r="772" spans="1:22" s="12" customFormat="1" ht="34.5" hidden="1" x14ac:dyDescent="0.25">
      <c r="A772" s="303" t="s">
        <v>18</v>
      </c>
      <c r="B772" s="322">
        <f t="shared" si="245"/>
        <v>3060016</v>
      </c>
      <c r="C772" s="305" t="s">
        <v>26</v>
      </c>
      <c r="D772" s="306" t="s">
        <v>19</v>
      </c>
      <c r="E772" s="307" t="s">
        <v>19</v>
      </c>
      <c r="F772" s="308" t="s">
        <v>550</v>
      </c>
      <c r="G772" s="309">
        <v>0</v>
      </c>
      <c r="H772" s="310">
        <f t="shared" si="246"/>
        <v>0</v>
      </c>
      <c r="I772" s="309">
        <f t="shared" si="241"/>
        <v>0</v>
      </c>
      <c r="J772" s="311"/>
      <c r="K772" s="244">
        <f t="shared" si="196"/>
        <v>0</v>
      </c>
      <c r="L772" s="244">
        <v>0</v>
      </c>
      <c r="M772" s="261">
        <v>0</v>
      </c>
      <c r="N772" s="262">
        <f t="shared" si="247"/>
        <v>30</v>
      </c>
      <c r="O772" s="262">
        <f t="shared" si="244"/>
        <v>30</v>
      </c>
      <c r="P772" s="274">
        <v>0</v>
      </c>
      <c r="Q772" s="274">
        <f t="shared" si="240"/>
        <v>30</v>
      </c>
      <c r="R772" s="16"/>
      <c r="S772" s="13"/>
      <c r="T772" s="13"/>
      <c r="U772" s="13"/>
      <c r="V772" s="13"/>
    </row>
    <row r="773" spans="1:22" s="12" customFormat="1" ht="13" hidden="1" thickBot="1" x14ac:dyDescent="0.3">
      <c r="A773" s="312"/>
      <c r="B773" s="313"/>
      <c r="C773" s="314"/>
      <c r="D773" s="315">
        <v>3419</v>
      </c>
      <c r="E773" s="316">
        <v>5222</v>
      </c>
      <c r="F773" s="317" t="s">
        <v>30</v>
      </c>
      <c r="G773" s="318">
        <v>0</v>
      </c>
      <c r="H773" s="319">
        <v>0</v>
      </c>
      <c r="I773" s="318">
        <f t="shared" si="241"/>
        <v>0</v>
      </c>
      <c r="J773" s="320"/>
      <c r="K773" s="321">
        <f t="shared" si="196"/>
        <v>0</v>
      </c>
      <c r="L773" s="271">
        <v>0</v>
      </c>
      <c r="M773" s="272">
        <v>0</v>
      </c>
      <c r="N773" s="273">
        <v>30</v>
      </c>
      <c r="O773" s="273">
        <f t="shared" si="244"/>
        <v>30</v>
      </c>
      <c r="P773" s="274">
        <v>0</v>
      </c>
      <c r="Q773" s="274">
        <f t="shared" si="240"/>
        <v>30</v>
      </c>
      <c r="R773" s="16"/>
      <c r="S773" s="13"/>
      <c r="T773" s="13"/>
      <c r="U773" s="13"/>
      <c r="V773" s="13"/>
    </row>
    <row r="774" spans="1:22" s="12" customFormat="1" ht="46" hidden="1" x14ac:dyDescent="0.25">
      <c r="A774" s="303" t="s">
        <v>18</v>
      </c>
      <c r="B774" s="322">
        <f t="shared" si="245"/>
        <v>3060017</v>
      </c>
      <c r="C774" s="305" t="s">
        <v>26</v>
      </c>
      <c r="D774" s="306" t="s">
        <v>19</v>
      </c>
      <c r="E774" s="307" t="s">
        <v>19</v>
      </c>
      <c r="F774" s="308" t="s">
        <v>551</v>
      </c>
      <c r="G774" s="309">
        <v>0</v>
      </c>
      <c r="H774" s="310">
        <f t="shared" si="246"/>
        <v>0</v>
      </c>
      <c r="I774" s="309">
        <f t="shared" si="241"/>
        <v>0</v>
      </c>
      <c r="J774" s="311"/>
      <c r="K774" s="244">
        <f t="shared" si="196"/>
        <v>0</v>
      </c>
      <c r="L774" s="244">
        <v>0</v>
      </c>
      <c r="M774" s="261">
        <v>0</v>
      </c>
      <c r="N774" s="262">
        <f t="shared" si="247"/>
        <v>52</v>
      </c>
      <c r="O774" s="262">
        <f t="shared" si="244"/>
        <v>52</v>
      </c>
      <c r="P774" s="274">
        <v>0</v>
      </c>
      <c r="Q774" s="274">
        <f t="shared" si="240"/>
        <v>52</v>
      </c>
      <c r="R774" s="16"/>
      <c r="S774" s="13"/>
      <c r="T774" s="13"/>
      <c r="U774" s="13"/>
      <c r="V774" s="13"/>
    </row>
    <row r="775" spans="1:22" s="12" customFormat="1" ht="13" hidden="1" thickBot="1" x14ac:dyDescent="0.3">
      <c r="A775" s="312"/>
      <c r="B775" s="313"/>
      <c r="C775" s="314"/>
      <c r="D775" s="315">
        <v>3419</v>
      </c>
      <c r="E775" s="316">
        <v>5222</v>
      </c>
      <c r="F775" s="317" t="s">
        <v>30</v>
      </c>
      <c r="G775" s="318">
        <v>0</v>
      </c>
      <c r="H775" s="319">
        <v>0</v>
      </c>
      <c r="I775" s="318">
        <f t="shared" si="241"/>
        <v>0</v>
      </c>
      <c r="J775" s="320"/>
      <c r="K775" s="321">
        <f t="shared" si="196"/>
        <v>0</v>
      </c>
      <c r="L775" s="271">
        <v>0</v>
      </c>
      <c r="M775" s="272">
        <v>0</v>
      </c>
      <c r="N775" s="273">
        <v>52</v>
      </c>
      <c r="O775" s="273">
        <f t="shared" si="244"/>
        <v>52</v>
      </c>
      <c r="P775" s="274">
        <v>0</v>
      </c>
      <c r="Q775" s="274">
        <f t="shared" si="240"/>
        <v>52</v>
      </c>
      <c r="R775" s="16"/>
      <c r="S775" s="13"/>
      <c r="T775" s="13"/>
      <c r="U775" s="13"/>
      <c r="V775" s="13"/>
    </row>
    <row r="776" spans="1:22" s="12" customFormat="1" ht="34.5" hidden="1" x14ac:dyDescent="0.25">
      <c r="A776" s="303" t="s">
        <v>18</v>
      </c>
      <c r="B776" s="322">
        <f t="shared" si="245"/>
        <v>3060018</v>
      </c>
      <c r="C776" s="305" t="s">
        <v>26</v>
      </c>
      <c r="D776" s="306" t="s">
        <v>19</v>
      </c>
      <c r="E776" s="307" t="s">
        <v>19</v>
      </c>
      <c r="F776" s="308" t="s">
        <v>552</v>
      </c>
      <c r="G776" s="309">
        <v>0</v>
      </c>
      <c r="H776" s="310">
        <f t="shared" si="246"/>
        <v>0</v>
      </c>
      <c r="I776" s="309">
        <f t="shared" si="241"/>
        <v>0</v>
      </c>
      <c r="J776" s="311"/>
      <c r="K776" s="244">
        <f t="shared" si="196"/>
        <v>0</v>
      </c>
      <c r="L776" s="244">
        <v>0</v>
      </c>
      <c r="M776" s="261">
        <v>0</v>
      </c>
      <c r="N776" s="262">
        <f t="shared" si="247"/>
        <v>90</v>
      </c>
      <c r="O776" s="262">
        <f t="shared" si="244"/>
        <v>90</v>
      </c>
      <c r="P776" s="274">
        <v>0</v>
      </c>
      <c r="Q776" s="274">
        <f t="shared" si="240"/>
        <v>90</v>
      </c>
      <c r="R776" s="16"/>
      <c r="S776" s="13"/>
      <c r="T776" s="13"/>
      <c r="U776" s="13"/>
      <c r="V776" s="13"/>
    </row>
    <row r="777" spans="1:22" s="12" customFormat="1" ht="13" hidden="1" thickBot="1" x14ac:dyDescent="0.3">
      <c r="A777" s="312"/>
      <c r="B777" s="313"/>
      <c r="C777" s="314"/>
      <c r="D777" s="315">
        <v>3419</v>
      </c>
      <c r="E777" s="316">
        <v>5222</v>
      </c>
      <c r="F777" s="317" t="s">
        <v>30</v>
      </c>
      <c r="G777" s="318">
        <v>0</v>
      </c>
      <c r="H777" s="319">
        <v>0</v>
      </c>
      <c r="I777" s="318">
        <f t="shared" si="241"/>
        <v>0</v>
      </c>
      <c r="J777" s="320"/>
      <c r="K777" s="321">
        <f t="shared" si="196"/>
        <v>0</v>
      </c>
      <c r="L777" s="271">
        <v>0</v>
      </c>
      <c r="M777" s="272">
        <v>0</v>
      </c>
      <c r="N777" s="273">
        <v>90</v>
      </c>
      <c r="O777" s="273">
        <f t="shared" si="244"/>
        <v>90</v>
      </c>
      <c r="P777" s="274">
        <v>0</v>
      </c>
      <c r="Q777" s="274">
        <f t="shared" si="240"/>
        <v>90</v>
      </c>
      <c r="R777" s="16"/>
      <c r="S777" s="13"/>
      <c r="T777" s="13"/>
      <c r="U777" s="13"/>
      <c r="V777" s="13"/>
    </row>
    <row r="778" spans="1:22" s="12" customFormat="1" ht="23" hidden="1" x14ac:dyDescent="0.25">
      <c r="A778" s="303" t="s">
        <v>18</v>
      </c>
      <c r="B778" s="322">
        <f t="shared" si="245"/>
        <v>3060019</v>
      </c>
      <c r="C778" s="305" t="s">
        <v>553</v>
      </c>
      <c r="D778" s="306" t="s">
        <v>19</v>
      </c>
      <c r="E778" s="307" t="s">
        <v>19</v>
      </c>
      <c r="F778" s="308" t="s">
        <v>554</v>
      </c>
      <c r="G778" s="309">
        <v>0</v>
      </c>
      <c r="H778" s="310">
        <f t="shared" si="246"/>
        <v>0</v>
      </c>
      <c r="I778" s="309">
        <f t="shared" si="241"/>
        <v>0</v>
      </c>
      <c r="J778" s="311"/>
      <c r="K778" s="244">
        <f t="shared" si="196"/>
        <v>0</v>
      </c>
      <c r="L778" s="244">
        <v>0</v>
      </c>
      <c r="M778" s="261">
        <v>0</v>
      </c>
      <c r="N778" s="262">
        <f t="shared" si="247"/>
        <v>24</v>
      </c>
      <c r="O778" s="262">
        <f t="shared" si="244"/>
        <v>24</v>
      </c>
      <c r="P778" s="274">
        <v>0</v>
      </c>
      <c r="Q778" s="274">
        <f t="shared" ref="Q778:Q841" si="248">+O778+P778</f>
        <v>24</v>
      </c>
      <c r="R778" s="16"/>
      <c r="S778" s="13"/>
      <c r="T778" s="13"/>
      <c r="U778" s="13"/>
      <c r="V778" s="13"/>
    </row>
    <row r="779" spans="1:22" s="12" customFormat="1" ht="23.5" hidden="1" thickBot="1" x14ac:dyDescent="0.3">
      <c r="A779" s="312"/>
      <c r="B779" s="313"/>
      <c r="C779" s="314"/>
      <c r="D779" s="315">
        <v>3419</v>
      </c>
      <c r="E779" s="316">
        <v>5331</v>
      </c>
      <c r="F779" s="317" t="s">
        <v>555</v>
      </c>
      <c r="G779" s="318">
        <v>0</v>
      </c>
      <c r="H779" s="319">
        <v>0</v>
      </c>
      <c r="I779" s="318">
        <f t="shared" si="241"/>
        <v>0</v>
      </c>
      <c r="J779" s="320"/>
      <c r="K779" s="321">
        <f t="shared" si="196"/>
        <v>0</v>
      </c>
      <c r="L779" s="271">
        <v>0</v>
      </c>
      <c r="M779" s="272">
        <v>0</v>
      </c>
      <c r="N779" s="273">
        <v>24</v>
      </c>
      <c r="O779" s="273">
        <f t="shared" si="244"/>
        <v>24</v>
      </c>
      <c r="P779" s="274">
        <v>0</v>
      </c>
      <c r="Q779" s="274">
        <f t="shared" si="248"/>
        <v>24</v>
      </c>
      <c r="R779" s="16"/>
      <c r="S779" s="13"/>
      <c r="T779" s="13"/>
      <c r="U779" s="13"/>
      <c r="V779" s="13"/>
    </row>
    <row r="780" spans="1:22" s="12" customFormat="1" ht="23" hidden="1" x14ac:dyDescent="0.25">
      <c r="A780" s="303" t="s">
        <v>18</v>
      </c>
      <c r="B780" s="322">
        <f t="shared" si="245"/>
        <v>3060020</v>
      </c>
      <c r="C780" s="305" t="s">
        <v>26</v>
      </c>
      <c r="D780" s="306" t="s">
        <v>19</v>
      </c>
      <c r="E780" s="307" t="s">
        <v>19</v>
      </c>
      <c r="F780" s="308" t="s">
        <v>556</v>
      </c>
      <c r="G780" s="309">
        <v>0</v>
      </c>
      <c r="H780" s="310">
        <f t="shared" si="246"/>
        <v>0</v>
      </c>
      <c r="I780" s="309">
        <f t="shared" si="241"/>
        <v>0</v>
      </c>
      <c r="J780" s="311"/>
      <c r="K780" s="244">
        <f t="shared" si="196"/>
        <v>0</v>
      </c>
      <c r="L780" s="244">
        <v>0</v>
      </c>
      <c r="M780" s="261">
        <v>0</v>
      </c>
      <c r="N780" s="262">
        <f t="shared" si="247"/>
        <v>40</v>
      </c>
      <c r="O780" s="262">
        <f t="shared" si="244"/>
        <v>40</v>
      </c>
      <c r="P780" s="274">
        <v>0</v>
      </c>
      <c r="Q780" s="274">
        <f t="shared" si="248"/>
        <v>40</v>
      </c>
      <c r="R780" s="16"/>
      <c r="S780" s="13"/>
      <c r="T780" s="13"/>
      <c r="U780" s="13"/>
      <c r="V780" s="13"/>
    </row>
    <row r="781" spans="1:22" s="12" customFormat="1" ht="13" hidden="1" thickBot="1" x14ac:dyDescent="0.3">
      <c r="A781" s="312"/>
      <c r="B781" s="313"/>
      <c r="C781" s="314"/>
      <c r="D781" s="315">
        <v>3419</v>
      </c>
      <c r="E781" s="316">
        <v>5222</v>
      </c>
      <c r="F781" s="317" t="s">
        <v>30</v>
      </c>
      <c r="G781" s="318">
        <v>0</v>
      </c>
      <c r="H781" s="319">
        <v>0</v>
      </c>
      <c r="I781" s="318">
        <f t="shared" si="241"/>
        <v>0</v>
      </c>
      <c r="J781" s="320"/>
      <c r="K781" s="321">
        <f t="shared" si="196"/>
        <v>0</v>
      </c>
      <c r="L781" s="271">
        <v>0</v>
      </c>
      <c r="M781" s="272">
        <v>0</v>
      </c>
      <c r="N781" s="273">
        <v>40</v>
      </c>
      <c r="O781" s="273">
        <f t="shared" si="244"/>
        <v>40</v>
      </c>
      <c r="P781" s="274">
        <v>0</v>
      </c>
      <c r="Q781" s="274">
        <f t="shared" si="248"/>
        <v>40</v>
      </c>
      <c r="R781" s="16"/>
      <c r="S781" s="13"/>
      <c r="T781" s="13"/>
      <c r="U781" s="13"/>
      <c r="V781" s="13"/>
    </row>
    <row r="782" spans="1:22" s="12" customFormat="1" ht="23" hidden="1" x14ac:dyDescent="0.25">
      <c r="A782" s="303" t="s">
        <v>18</v>
      </c>
      <c r="B782" s="322">
        <f t="shared" si="245"/>
        <v>3060021</v>
      </c>
      <c r="C782" s="305" t="s">
        <v>26</v>
      </c>
      <c r="D782" s="306" t="s">
        <v>19</v>
      </c>
      <c r="E782" s="307" t="s">
        <v>19</v>
      </c>
      <c r="F782" s="308" t="s">
        <v>557</v>
      </c>
      <c r="G782" s="309">
        <v>0</v>
      </c>
      <c r="H782" s="310">
        <f t="shared" si="246"/>
        <v>0</v>
      </c>
      <c r="I782" s="309">
        <f t="shared" si="241"/>
        <v>0</v>
      </c>
      <c r="J782" s="311"/>
      <c r="K782" s="244">
        <f t="shared" si="196"/>
        <v>0</v>
      </c>
      <c r="L782" s="244">
        <v>0</v>
      </c>
      <c r="M782" s="261">
        <v>0</v>
      </c>
      <c r="N782" s="262">
        <f t="shared" si="247"/>
        <v>24</v>
      </c>
      <c r="O782" s="262">
        <f t="shared" si="244"/>
        <v>24</v>
      </c>
      <c r="P782" s="274">
        <v>0</v>
      </c>
      <c r="Q782" s="274">
        <f t="shared" si="248"/>
        <v>24</v>
      </c>
      <c r="R782" s="16"/>
      <c r="S782" s="13"/>
      <c r="T782" s="13"/>
      <c r="U782" s="13"/>
      <c r="V782" s="13"/>
    </row>
    <row r="783" spans="1:22" s="12" customFormat="1" ht="13" hidden="1" thickBot="1" x14ac:dyDescent="0.3">
      <c r="A783" s="312"/>
      <c r="B783" s="313"/>
      <c r="C783" s="314"/>
      <c r="D783" s="315">
        <v>3419</v>
      </c>
      <c r="E783" s="316">
        <v>5222</v>
      </c>
      <c r="F783" s="317" t="s">
        <v>30</v>
      </c>
      <c r="G783" s="318">
        <v>0</v>
      </c>
      <c r="H783" s="319">
        <v>0</v>
      </c>
      <c r="I783" s="318">
        <f t="shared" si="241"/>
        <v>0</v>
      </c>
      <c r="J783" s="320"/>
      <c r="K783" s="321">
        <f t="shared" si="196"/>
        <v>0</v>
      </c>
      <c r="L783" s="271">
        <v>0</v>
      </c>
      <c r="M783" s="272">
        <v>0</v>
      </c>
      <c r="N783" s="273">
        <v>24</v>
      </c>
      <c r="O783" s="273">
        <f t="shared" si="244"/>
        <v>24</v>
      </c>
      <c r="P783" s="274">
        <v>0</v>
      </c>
      <c r="Q783" s="274">
        <f t="shared" si="248"/>
        <v>24</v>
      </c>
      <c r="R783" s="16"/>
      <c r="S783" s="13"/>
      <c r="T783" s="13"/>
      <c r="U783" s="13"/>
      <c r="V783" s="13"/>
    </row>
    <row r="784" spans="1:22" s="12" customFormat="1" ht="34.5" hidden="1" x14ac:dyDescent="0.25">
      <c r="A784" s="303" t="s">
        <v>18</v>
      </c>
      <c r="B784" s="322">
        <f t="shared" si="245"/>
        <v>3060022</v>
      </c>
      <c r="C784" s="305" t="s">
        <v>26</v>
      </c>
      <c r="D784" s="306" t="s">
        <v>19</v>
      </c>
      <c r="E784" s="307" t="s">
        <v>19</v>
      </c>
      <c r="F784" s="308" t="s">
        <v>558</v>
      </c>
      <c r="G784" s="309">
        <v>0</v>
      </c>
      <c r="H784" s="310">
        <f t="shared" si="246"/>
        <v>0</v>
      </c>
      <c r="I784" s="309">
        <f t="shared" ref="I784:I847" si="249">+G784+H784</f>
        <v>0</v>
      </c>
      <c r="J784" s="311"/>
      <c r="K784" s="244">
        <f t="shared" si="196"/>
        <v>0</v>
      </c>
      <c r="L784" s="244">
        <v>0</v>
      </c>
      <c r="M784" s="261">
        <v>0</v>
      </c>
      <c r="N784" s="262">
        <f t="shared" si="247"/>
        <v>39</v>
      </c>
      <c r="O784" s="262">
        <f t="shared" si="244"/>
        <v>39</v>
      </c>
      <c r="P784" s="274">
        <v>0</v>
      </c>
      <c r="Q784" s="274">
        <f t="shared" si="248"/>
        <v>39</v>
      </c>
      <c r="R784" s="16"/>
      <c r="S784" s="13"/>
      <c r="T784" s="13"/>
      <c r="U784" s="13"/>
      <c r="V784" s="13"/>
    </row>
    <row r="785" spans="1:22" s="12" customFormat="1" ht="13" hidden="1" thickBot="1" x14ac:dyDescent="0.3">
      <c r="A785" s="312"/>
      <c r="B785" s="313"/>
      <c r="C785" s="314"/>
      <c r="D785" s="315">
        <v>3419</v>
      </c>
      <c r="E785" s="316">
        <v>5222</v>
      </c>
      <c r="F785" s="317" t="s">
        <v>30</v>
      </c>
      <c r="G785" s="318">
        <v>0</v>
      </c>
      <c r="H785" s="319">
        <v>0</v>
      </c>
      <c r="I785" s="318">
        <f t="shared" si="249"/>
        <v>0</v>
      </c>
      <c r="J785" s="320"/>
      <c r="K785" s="321">
        <f t="shared" si="196"/>
        <v>0</v>
      </c>
      <c r="L785" s="271">
        <v>0</v>
      </c>
      <c r="M785" s="272">
        <v>0</v>
      </c>
      <c r="N785" s="273">
        <v>39</v>
      </c>
      <c r="O785" s="273">
        <f t="shared" si="244"/>
        <v>39</v>
      </c>
      <c r="P785" s="323">
        <v>0</v>
      </c>
      <c r="Q785" s="323">
        <f t="shared" si="248"/>
        <v>39</v>
      </c>
      <c r="R785" s="16"/>
      <c r="S785" s="13"/>
      <c r="T785" s="13"/>
      <c r="U785" s="13"/>
      <c r="V785" s="13"/>
    </row>
    <row r="786" spans="1:22" ht="13.5" thickBot="1" x14ac:dyDescent="0.35">
      <c r="A786" s="247" t="s">
        <v>18</v>
      </c>
      <c r="B786" s="235" t="s">
        <v>559</v>
      </c>
      <c r="C786" s="248"/>
      <c r="D786" s="249" t="s">
        <v>19</v>
      </c>
      <c r="E786" s="250" t="s">
        <v>19</v>
      </c>
      <c r="F786" s="251" t="s">
        <v>560</v>
      </c>
      <c r="G786" s="240">
        <v>0</v>
      </c>
      <c r="H786" s="241">
        <f>SUM(H787:H792)/2</f>
        <v>15</v>
      </c>
      <c r="I786" s="241">
        <f t="shared" si="249"/>
        <v>15</v>
      </c>
      <c r="J786" s="243">
        <v>0</v>
      </c>
      <c r="K786" s="243">
        <f t="shared" si="196"/>
        <v>15</v>
      </c>
      <c r="L786" s="244">
        <v>0</v>
      </c>
      <c r="M786" s="325">
        <f t="shared" si="243"/>
        <v>15</v>
      </c>
      <c r="N786" s="326">
        <f>SUM(N787:N792)/2</f>
        <v>0</v>
      </c>
      <c r="O786" s="326">
        <f>+M786+N786</f>
        <v>15</v>
      </c>
      <c r="P786" s="245">
        <v>0</v>
      </c>
      <c r="Q786" s="245">
        <f t="shared" si="248"/>
        <v>15</v>
      </c>
      <c r="S786" s="13"/>
      <c r="T786" s="13"/>
      <c r="U786" s="13"/>
      <c r="V786" s="13"/>
    </row>
    <row r="787" spans="1:22" s="12" customFormat="1" hidden="1" x14ac:dyDescent="0.25">
      <c r="A787" s="252" t="s">
        <v>18</v>
      </c>
      <c r="B787" s="253">
        <v>3070000</v>
      </c>
      <c r="C787" s="254" t="s">
        <v>26</v>
      </c>
      <c r="D787" s="255" t="s">
        <v>19</v>
      </c>
      <c r="E787" s="253" t="s">
        <v>19</v>
      </c>
      <c r="F787" s="256" t="s">
        <v>561</v>
      </c>
      <c r="G787" s="257">
        <v>0</v>
      </c>
      <c r="H787" s="258">
        <v>0</v>
      </c>
      <c r="I787" s="259">
        <f t="shared" si="249"/>
        <v>0</v>
      </c>
      <c r="J787" s="260">
        <v>0</v>
      </c>
      <c r="K787" s="260">
        <f t="shared" si="196"/>
        <v>0</v>
      </c>
      <c r="L787" s="244">
        <v>0</v>
      </c>
      <c r="M787" s="261">
        <f t="shared" si="243"/>
        <v>0</v>
      </c>
      <c r="N787" s="262">
        <v>0</v>
      </c>
      <c r="O787" s="262">
        <f t="shared" ref="O787:O850" si="250">+M787+N787</f>
        <v>0</v>
      </c>
      <c r="P787" s="263">
        <v>0</v>
      </c>
      <c r="Q787" s="263">
        <f t="shared" si="248"/>
        <v>0</v>
      </c>
      <c r="R787" s="16"/>
      <c r="S787" s="13"/>
      <c r="T787" s="13"/>
      <c r="U787" s="13"/>
      <c r="V787" s="13"/>
    </row>
    <row r="788" spans="1:22" s="12" customFormat="1" ht="13" hidden="1" thickBot="1" x14ac:dyDescent="0.3">
      <c r="A788" s="264"/>
      <c r="B788" s="265"/>
      <c r="C788" s="266"/>
      <c r="D788" s="267">
        <v>3419</v>
      </c>
      <c r="E788" s="268">
        <v>5901</v>
      </c>
      <c r="F788" s="269" t="s">
        <v>28</v>
      </c>
      <c r="G788" s="270">
        <v>0</v>
      </c>
      <c r="H788" s="270">
        <v>0</v>
      </c>
      <c r="I788" s="270">
        <f t="shared" si="249"/>
        <v>0</v>
      </c>
      <c r="J788" s="271">
        <v>0</v>
      </c>
      <c r="K788" s="271">
        <f t="shared" si="196"/>
        <v>0</v>
      </c>
      <c r="L788" s="271">
        <v>0</v>
      </c>
      <c r="M788" s="272">
        <f t="shared" si="243"/>
        <v>0</v>
      </c>
      <c r="N788" s="273">
        <v>0</v>
      </c>
      <c r="O788" s="273">
        <f t="shared" si="250"/>
        <v>0</v>
      </c>
      <c r="P788" s="274">
        <v>0</v>
      </c>
      <c r="Q788" s="274">
        <f t="shared" si="248"/>
        <v>0</v>
      </c>
      <c r="R788" s="16"/>
      <c r="S788" s="13"/>
      <c r="T788" s="13"/>
      <c r="U788" s="13"/>
      <c r="V788" s="13"/>
    </row>
    <row r="789" spans="1:22" ht="23" hidden="1" x14ac:dyDescent="0.25">
      <c r="A789" s="275" t="s">
        <v>18</v>
      </c>
      <c r="B789" s="276">
        <v>3070009</v>
      </c>
      <c r="C789" s="254" t="s">
        <v>26</v>
      </c>
      <c r="D789" s="277" t="s">
        <v>19</v>
      </c>
      <c r="E789" s="249" t="s">
        <v>19</v>
      </c>
      <c r="F789" s="251" t="s">
        <v>562</v>
      </c>
      <c r="G789" s="278">
        <v>0</v>
      </c>
      <c r="H789" s="278">
        <v>5</v>
      </c>
      <c r="I789" s="279">
        <f t="shared" si="249"/>
        <v>5</v>
      </c>
      <c r="J789" s="244"/>
      <c r="K789" s="244">
        <f t="shared" si="196"/>
        <v>5</v>
      </c>
      <c r="L789" s="244">
        <v>0</v>
      </c>
      <c r="M789" s="260">
        <f t="shared" si="243"/>
        <v>5</v>
      </c>
      <c r="N789" s="263">
        <v>0</v>
      </c>
      <c r="O789" s="263">
        <f t="shared" si="250"/>
        <v>5</v>
      </c>
      <c r="P789" s="274">
        <v>0</v>
      </c>
      <c r="Q789" s="274">
        <f t="shared" si="248"/>
        <v>5</v>
      </c>
      <c r="S789" s="13"/>
      <c r="T789" s="13"/>
      <c r="U789" s="13"/>
      <c r="V789" s="13"/>
    </row>
    <row r="790" spans="1:22" ht="13" hidden="1" thickBot="1" x14ac:dyDescent="0.3">
      <c r="A790" s="280"/>
      <c r="B790" s="281"/>
      <c r="C790" s="282"/>
      <c r="D790" s="283">
        <v>3419</v>
      </c>
      <c r="E790" s="267">
        <v>5222</v>
      </c>
      <c r="F790" s="284" t="s">
        <v>30</v>
      </c>
      <c r="G790" s="285">
        <v>0</v>
      </c>
      <c r="H790" s="285">
        <v>5</v>
      </c>
      <c r="I790" s="286">
        <f t="shared" si="249"/>
        <v>5</v>
      </c>
      <c r="J790" s="271"/>
      <c r="K790" s="271">
        <f t="shared" si="196"/>
        <v>5</v>
      </c>
      <c r="L790" s="271">
        <v>0</v>
      </c>
      <c r="M790" s="321">
        <f t="shared" si="243"/>
        <v>5</v>
      </c>
      <c r="N790" s="323">
        <v>0</v>
      </c>
      <c r="O790" s="323">
        <f t="shared" si="250"/>
        <v>5</v>
      </c>
      <c r="P790" s="274">
        <v>0</v>
      </c>
      <c r="Q790" s="274">
        <f t="shared" si="248"/>
        <v>5</v>
      </c>
      <c r="S790" s="13"/>
      <c r="T790" s="13"/>
      <c r="U790" s="13"/>
      <c r="V790" s="13"/>
    </row>
    <row r="791" spans="1:22" ht="34.5" hidden="1" x14ac:dyDescent="0.25">
      <c r="A791" s="275" t="s">
        <v>18</v>
      </c>
      <c r="B791" s="276">
        <v>3070013</v>
      </c>
      <c r="C791" s="254" t="s">
        <v>26</v>
      </c>
      <c r="D791" s="277" t="s">
        <v>19</v>
      </c>
      <c r="E791" s="249" t="s">
        <v>19</v>
      </c>
      <c r="F791" s="251" t="s">
        <v>563</v>
      </c>
      <c r="G791" s="257">
        <v>0</v>
      </c>
      <c r="H791" s="257">
        <v>10</v>
      </c>
      <c r="I791" s="259">
        <f t="shared" si="249"/>
        <v>10</v>
      </c>
      <c r="J791" s="244"/>
      <c r="K791" s="244">
        <f t="shared" si="196"/>
        <v>10</v>
      </c>
      <c r="L791" s="244">
        <v>0</v>
      </c>
      <c r="M791" s="261">
        <f t="shared" si="243"/>
        <v>10</v>
      </c>
      <c r="N791" s="328">
        <v>0</v>
      </c>
      <c r="O791" s="328">
        <f t="shared" si="250"/>
        <v>10</v>
      </c>
      <c r="P791" s="274">
        <v>0</v>
      </c>
      <c r="Q791" s="274">
        <f t="shared" si="248"/>
        <v>10</v>
      </c>
      <c r="S791" s="13"/>
      <c r="T791" s="13"/>
      <c r="U791" s="13"/>
      <c r="V791" s="13"/>
    </row>
    <row r="792" spans="1:22" ht="13" hidden="1" thickBot="1" x14ac:dyDescent="0.3">
      <c r="A792" s="280"/>
      <c r="B792" s="281"/>
      <c r="C792" s="282"/>
      <c r="D792" s="283">
        <v>3419</v>
      </c>
      <c r="E792" s="267">
        <v>5222</v>
      </c>
      <c r="F792" s="284" t="s">
        <v>30</v>
      </c>
      <c r="G792" s="287">
        <v>0</v>
      </c>
      <c r="H792" s="287">
        <v>10</v>
      </c>
      <c r="I792" s="270">
        <f t="shared" si="249"/>
        <v>10</v>
      </c>
      <c r="J792" s="321"/>
      <c r="K792" s="321">
        <f t="shared" si="196"/>
        <v>10</v>
      </c>
      <c r="L792" s="271">
        <v>0</v>
      </c>
      <c r="M792" s="272">
        <f t="shared" si="243"/>
        <v>10</v>
      </c>
      <c r="N792" s="273">
        <v>0</v>
      </c>
      <c r="O792" s="273">
        <f t="shared" si="250"/>
        <v>10</v>
      </c>
      <c r="P792" s="323">
        <v>0</v>
      </c>
      <c r="Q792" s="323">
        <f t="shared" si="248"/>
        <v>10</v>
      </c>
      <c r="S792" s="13"/>
      <c r="T792" s="13"/>
      <c r="U792" s="13"/>
      <c r="V792" s="13"/>
    </row>
    <row r="793" spans="1:22" ht="13.5" thickBot="1" x14ac:dyDescent="0.35">
      <c r="A793" s="247" t="s">
        <v>18</v>
      </c>
      <c r="B793" s="235" t="s">
        <v>564</v>
      </c>
      <c r="C793" s="248"/>
      <c r="D793" s="249" t="s">
        <v>19</v>
      </c>
      <c r="E793" s="250" t="s">
        <v>19</v>
      </c>
      <c r="F793" s="251" t="s">
        <v>565</v>
      </c>
      <c r="G793" s="240">
        <v>0</v>
      </c>
      <c r="H793" s="241">
        <f>SUM(H794:H953)/2</f>
        <v>1397</v>
      </c>
      <c r="I793" s="241">
        <f t="shared" si="249"/>
        <v>1397</v>
      </c>
      <c r="J793" s="243">
        <f>+J794</f>
        <v>1800</v>
      </c>
      <c r="K793" s="243">
        <f t="shared" si="196"/>
        <v>3197</v>
      </c>
      <c r="L793" s="244">
        <f>+L794</f>
        <v>1440</v>
      </c>
      <c r="M793" s="243">
        <f t="shared" si="243"/>
        <v>4637</v>
      </c>
      <c r="N793" s="245">
        <f>SUM(N794:N1127)/2</f>
        <v>0</v>
      </c>
      <c r="O793" s="245">
        <f t="shared" si="250"/>
        <v>4637</v>
      </c>
      <c r="P793" s="245">
        <v>0</v>
      </c>
      <c r="Q793" s="245">
        <f t="shared" si="248"/>
        <v>4637</v>
      </c>
      <c r="S793" s="13"/>
      <c r="T793" s="13"/>
      <c r="U793" s="13"/>
      <c r="V793" s="13"/>
    </row>
    <row r="794" spans="1:22" s="12" customFormat="1" hidden="1" x14ac:dyDescent="0.25">
      <c r="A794" s="252" t="s">
        <v>18</v>
      </c>
      <c r="B794" s="253">
        <v>3080000</v>
      </c>
      <c r="C794" s="254" t="s">
        <v>26</v>
      </c>
      <c r="D794" s="255" t="s">
        <v>19</v>
      </c>
      <c r="E794" s="253" t="s">
        <v>19</v>
      </c>
      <c r="F794" s="256" t="s">
        <v>566</v>
      </c>
      <c r="G794" s="257">
        <v>0</v>
      </c>
      <c r="H794" s="258">
        <v>6</v>
      </c>
      <c r="I794" s="259">
        <f t="shared" si="249"/>
        <v>6</v>
      </c>
      <c r="J794" s="260">
        <f>+J795</f>
        <v>1800</v>
      </c>
      <c r="K794" s="260">
        <f t="shared" si="196"/>
        <v>1806</v>
      </c>
      <c r="L794" s="244">
        <f>+L795</f>
        <v>1440</v>
      </c>
      <c r="M794" s="261">
        <f t="shared" si="243"/>
        <v>3246</v>
      </c>
      <c r="N794" s="262">
        <f>+N795</f>
        <v>-3205</v>
      </c>
      <c r="O794" s="262">
        <f t="shared" si="250"/>
        <v>41</v>
      </c>
      <c r="P794" s="263">
        <v>0</v>
      </c>
      <c r="Q794" s="263">
        <f t="shared" si="248"/>
        <v>41</v>
      </c>
      <c r="R794" s="16"/>
      <c r="S794" s="13"/>
      <c r="T794" s="13"/>
      <c r="U794" s="13"/>
      <c r="V794" s="13"/>
    </row>
    <row r="795" spans="1:22" s="12" customFormat="1" ht="13" hidden="1" thickBot="1" x14ac:dyDescent="0.3">
      <c r="A795" s="264"/>
      <c r="B795" s="265"/>
      <c r="C795" s="266"/>
      <c r="D795" s="267">
        <v>3419</v>
      </c>
      <c r="E795" s="268">
        <v>5901</v>
      </c>
      <c r="F795" s="269" t="s">
        <v>28</v>
      </c>
      <c r="G795" s="270">
        <v>0</v>
      </c>
      <c r="H795" s="270">
        <v>6</v>
      </c>
      <c r="I795" s="270">
        <f t="shared" si="249"/>
        <v>6</v>
      </c>
      <c r="J795" s="271">
        <v>1800</v>
      </c>
      <c r="K795" s="271">
        <f t="shared" si="196"/>
        <v>1806</v>
      </c>
      <c r="L795" s="271">
        <v>1440</v>
      </c>
      <c r="M795" s="272">
        <f t="shared" si="243"/>
        <v>3246</v>
      </c>
      <c r="N795" s="273">
        <v>-3205</v>
      </c>
      <c r="O795" s="273">
        <f t="shared" si="250"/>
        <v>41</v>
      </c>
      <c r="P795" s="274">
        <v>0</v>
      </c>
      <c r="Q795" s="274">
        <f t="shared" si="248"/>
        <v>41</v>
      </c>
      <c r="R795" s="16"/>
      <c r="S795" s="13"/>
      <c r="T795" s="13"/>
      <c r="U795" s="13"/>
      <c r="V795" s="13"/>
    </row>
    <row r="796" spans="1:22" hidden="1" x14ac:dyDescent="0.25">
      <c r="A796" s="275" t="s">
        <v>18</v>
      </c>
      <c r="B796" s="276">
        <v>3080004</v>
      </c>
      <c r="C796" s="254" t="s">
        <v>32</v>
      </c>
      <c r="D796" s="277" t="s">
        <v>19</v>
      </c>
      <c r="E796" s="249" t="s">
        <v>19</v>
      </c>
      <c r="F796" s="251" t="s">
        <v>567</v>
      </c>
      <c r="G796" s="278">
        <v>0</v>
      </c>
      <c r="H796" s="278">
        <v>5</v>
      </c>
      <c r="I796" s="279">
        <f t="shared" si="249"/>
        <v>5</v>
      </c>
      <c r="J796" s="244"/>
      <c r="K796" s="244">
        <f t="shared" si="196"/>
        <v>5</v>
      </c>
      <c r="L796" s="244">
        <v>0</v>
      </c>
      <c r="M796" s="260">
        <f t="shared" si="243"/>
        <v>5</v>
      </c>
      <c r="N796" s="328">
        <v>0</v>
      </c>
      <c r="O796" s="328">
        <f t="shared" si="250"/>
        <v>5</v>
      </c>
      <c r="P796" s="274">
        <v>0</v>
      </c>
      <c r="Q796" s="274">
        <f t="shared" si="248"/>
        <v>5</v>
      </c>
      <c r="S796" s="13"/>
      <c r="T796" s="13"/>
      <c r="U796" s="13"/>
      <c r="V796" s="13"/>
    </row>
    <row r="797" spans="1:22" ht="13" hidden="1" thickBot="1" x14ac:dyDescent="0.3">
      <c r="A797" s="280"/>
      <c r="B797" s="281"/>
      <c r="C797" s="282"/>
      <c r="D797" s="283">
        <v>3419</v>
      </c>
      <c r="E797" s="267">
        <v>5321</v>
      </c>
      <c r="F797" s="284" t="s">
        <v>34</v>
      </c>
      <c r="G797" s="285">
        <v>0</v>
      </c>
      <c r="H797" s="285">
        <v>5</v>
      </c>
      <c r="I797" s="286">
        <f t="shared" si="249"/>
        <v>5</v>
      </c>
      <c r="J797" s="271"/>
      <c r="K797" s="271">
        <f t="shared" si="196"/>
        <v>5</v>
      </c>
      <c r="L797" s="271">
        <v>0</v>
      </c>
      <c r="M797" s="271">
        <f t="shared" si="243"/>
        <v>5</v>
      </c>
      <c r="N797" s="274">
        <v>0</v>
      </c>
      <c r="O797" s="274">
        <f t="shared" si="250"/>
        <v>5</v>
      </c>
      <c r="P797" s="274">
        <v>0</v>
      </c>
      <c r="Q797" s="274">
        <f t="shared" si="248"/>
        <v>5</v>
      </c>
      <c r="S797" s="13"/>
      <c r="T797" s="13"/>
      <c r="U797" s="13"/>
      <c r="V797" s="13"/>
    </row>
    <row r="798" spans="1:22" ht="34.5" hidden="1" x14ac:dyDescent="0.25">
      <c r="A798" s="275" t="s">
        <v>18</v>
      </c>
      <c r="B798" s="276">
        <v>3080013</v>
      </c>
      <c r="C798" s="254" t="s">
        <v>568</v>
      </c>
      <c r="D798" s="277" t="s">
        <v>19</v>
      </c>
      <c r="E798" s="249" t="s">
        <v>19</v>
      </c>
      <c r="F798" s="251" t="s">
        <v>569</v>
      </c>
      <c r="G798" s="257">
        <v>0</v>
      </c>
      <c r="H798" s="257">
        <v>5</v>
      </c>
      <c r="I798" s="259">
        <f t="shared" si="249"/>
        <v>5</v>
      </c>
      <c r="J798" s="244"/>
      <c r="K798" s="244">
        <f t="shared" si="196"/>
        <v>5</v>
      </c>
      <c r="L798" s="244">
        <v>0</v>
      </c>
      <c r="M798" s="244">
        <f t="shared" si="243"/>
        <v>5</v>
      </c>
      <c r="N798" s="274">
        <v>0</v>
      </c>
      <c r="O798" s="274">
        <f t="shared" si="250"/>
        <v>5</v>
      </c>
      <c r="P798" s="274">
        <v>0</v>
      </c>
      <c r="Q798" s="274">
        <f t="shared" si="248"/>
        <v>5</v>
      </c>
      <c r="S798" s="13"/>
      <c r="T798" s="13"/>
      <c r="U798" s="13"/>
      <c r="V798" s="13"/>
    </row>
    <row r="799" spans="1:22" ht="13" hidden="1" thickBot="1" x14ac:dyDescent="0.3">
      <c r="A799" s="280"/>
      <c r="B799" s="281"/>
      <c r="C799" s="282"/>
      <c r="D799" s="283">
        <v>3419</v>
      </c>
      <c r="E799" s="267">
        <v>5321</v>
      </c>
      <c r="F799" s="284" t="s">
        <v>34</v>
      </c>
      <c r="G799" s="287">
        <v>0</v>
      </c>
      <c r="H799" s="287">
        <v>5</v>
      </c>
      <c r="I799" s="270">
        <f t="shared" si="249"/>
        <v>5</v>
      </c>
      <c r="J799" s="271"/>
      <c r="K799" s="271">
        <f t="shared" si="196"/>
        <v>5</v>
      </c>
      <c r="L799" s="271">
        <v>0</v>
      </c>
      <c r="M799" s="271">
        <f t="shared" si="243"/>
        <v>5</v>
      </c>
      <c r="N799" s="274">
        <v>0</v>
      </c>
      <c r="O799" s="274">
        <f t="shared" si="250"/>
        <v>5</v>
      </c>
      <c r="P799" s="274">
        <v>0</v>
      </c>
      <c r="Q799" s="274">
        <f t="shared" si="248"/>
        <v>5</v>
      </c>
      <c r="S799" s="13"/>
      <c r="T799" s="13"/>
      <c r="U799" s="13"/>
      <c r="V799" s="13"/>
    </row>
    <row r="800" spans="1:22" ht="23.5" hidden="1" thickBot="1" x14ac:dyDescent="0.3">
      <c r="A800" s="275" t="s">
        <v>18</v>
      </c>
      <c r="B800" s="276">
        <v>3080015</v>
      </c>
      <c r="C800" s="254" t="s">
        <v>26</v>
      </c>
      <c r="D800" s="277" t="s">
        <v>19</v>
      </c>
      <c r="E800" s="249" t="s">
        <v>19</v>
      </c>
      <c r="F800" s="251" t="s">
        <v>570</v>
      </c>
      <c r="G800" s="240">
        <v>0</v>
      </c>
      <c r="H800" s="278">
        <v>5</v>
      </c>
      <c r="I800" s="279">
        <f t="shared" si="249"/>
        <v>5</v>
      </c>
      <c r="J800" s="244"/>
      <c r="K800" s="244">
        <f t="shared" si="196"/>
        <v>5</v>
      </c>
      <c r="L800" s="244">
        <v>0</v>
      </c>
      <c r="M800" s="244">
        <f t="shared" si="243"/>
        <v>5</v>
      </c>
      <c r="N800" s="274">
        <v>0</v>
      </c>
      <c r="O800" s="274">
        <f t="shared" si="250"/>
        <v>5</v>
      </c>
      <c r="P800" s="274">
        <v>0</v>
      </c>
      <c r="Q800" s="274">
        <f t="shared" si="248"/>
        <v>5</v>
      </c>
      <c r="S800" s="13"/>
      <c r="T800" s="13"/>
      <c r="U800" s="13"/>
      <c r="V800" s="13"/>
    </row>
    <row r="801" spans="1:22" ht="13" hidden="1" thickBot="1" x14ac:dyDescent="0.3">
      <c r="A801" s="280"/>
      <c r="B801" s="281"/>
      <c r="C801" s="282"/>
      <c r="D801" s="283">
        <v>3419</v>
      </c>
      <c r="E801" s="267">
        <v>5222</v>
      </c>
      <c r="F801" s="284" t="s">
        <v>30</v>
      </c>
      <c r="G801" s="292">
        <v>0</v>
      </c>
      <c r="H801" s="285">
        <v>5</v>
      </c>
      <c r="I801" s="286">
        <f t="shared" si="249"/>
        <v>5</v>
      </c>
      <c r="J801" s="271"/>
      <c r="K801" s="271">
        <f t="shared" si="196"/>
        <v>5</v>
      </c>
      <c r="L801" s="271">
        <v>0</v>
      </c>
      <c r="M801" s="271">
        <f t="shared" si="243"/>
        <v>5</v>
      </c>
      <c r="N801" s="274">
        <v>0</v>
      </c>
      <c r="O801" s="274">
        <f t="shared" si="250"/>
        <v>5</v>
      </c>
      <c r="P801" s="274">
        <v>0</v>
      </c>
      <c r="Q801" s="274">
        <f t="shared" si="248"/>
        <v>5</v>
      </c>
      <c r="S801" s="13"/>
      <c r="T801" s="13"/>
      <c r="U801" s="13"/>
      <c r="V801" s="13"/>
    </row>
    <row r="802" spans="1:22" ht="34.5" hidden="1" x14ac:dyDescent="0.25">
      <c r="A802" s="275" t="s">
        <v>18</v>
      </c>
      <c r="B802" s="276">
        <v>3080020</v>
      </c>
      <c r="C802" s="254" t="s">
        <v>26</v>
      </c>
      <c r="D802" s="277" t="s">
        <v>19</v>
      </c>
      <c r="E802" s="249" t="s">
        <v>19</v>
      </c>
      <c r="F802" s="251" t="s">
        <v>571</v>
      </c>
      <c r="G802" s="257">
        <v>0</v>
      </c>
      <c r="H802" s="257">
        <v>45</v>
      </c>
      <c r="I802" s="259">
        <f t="shared" si="249"/>
        <v>45</v>
      </c>
      <c r="J802" s="244"/>
      <c r="K802" s="244">
        <f t="shared" si="196"/>
        <v>45</v>
      </c>
      <c r="L802" s="244">
        <v>0</v>
      </c>
      <c r="M802" s="244">
        <f t="shared" si="243"/>
        <v>45</v>
      </c>
      <c r="N802" s="274">
        <v>0</v>
      </c>
      <c r="O802" s="274">
        <f t="shared" si="250"/>
        <v>45</v>
      </c>
      <c r="P802" s="274">
        <v>0</v>
      </c>
      <c r="Q802" s="274">
        <f t="shared" si="248"/>
        <v>45</v>
      </c>
      <c r="S802" s="13"/>
      <c r="T802" s="13"/>
      <c r="U802" s="13"/>
      <c r="V802" s="13"/>
    </row>
    <row r="803" spans="1:22" ht="13" hidden="1" thickBot="1" x14ac:dyDescent="0.3">
      <c r="A803" s="280"/>
      <c r="B803" s="281"/>
      <c r="C803" s="282"/>
      <c r="D803" s="283">
        <v>3419</v>
      </c>
      <c r="E803" s="267">
        <v>5222</v>
      </c>
      <c r="F803" s="284" t="s">
        <v>30</v>
      </c>
      <c r="G803" s="287">
        <v>0</v>
      </c>
      <c r="H803" s="287">
        <v>45</v>
      </c>
      <c r="I803" s="270">
        <f t="shared" si="249"/>
        <v>45</v>
      </c>
      <c r="J803" s="271"/>
      <c r="K803" s="271">
        <f t="shared" ref="K803:K1057" si="251">+I803+J803</f>
        <v>45</v>
      </c>
      <c r="L803" s="271">
        <v>0</v>
      </c>
      <c r="M803" s="271">
        <f t="shared" si="243"/>
        <v>45</v>
      </c>
      <c r="N803" s="274">
        <v>0</v>
      </c>
      <c r="O803" s="274">
        <f t="shared" si="250"/>
        <v>45</v>
      </c>
      <c r="P803" s="274">
        <v>0</v>
      </c>
      <c r="Q803" s="274">
        <f t="shared" si="248"/>
        <v>45</v>
      </c>
      <c r="S803" s="13"/>
      <c r="T803" s="13"/>
      <c r="U803" s="13"/>
      <c r="V803" s="13"/>
    </row>
    <row r="804" spans="1:22" ht="23" hidden="1" x14ac:dyDescent="0.25">
      <c r="A804" s="275" t="s">
        <v>18</v>
      </c>
      <c r="B804" s="276">
        <v>3080023</v>
      </c>
      <c r="C804" s="254" t="s">
        <v>26</v>
      </c>
      <c r="D804" s="277" t="s">
        <v>19</v>
      </c>
      <c r="E804" s="249" t="s">
        <v>19</v>
      </c>
      <c r="F804" s="251" t="s">
        <v>572</v>
      </c>
      <c r="G804" s="278">
        <v>0</v>
      </c>
      <c r="H804" s="278">
        <v>5</v>
      </c>
      <c r="I804" s="279">
        <f t="shared" si="249"/>
        <v>5</v>
      </c>
      <c r="J804" s="244"/>
      <c r="K804" s="244">
        <f t="shared" si="251"/>
        <v>5</v>
      </c>
      <c r="L804" s="244">
        <v>0</v>
      </c>
      <c r="M804" s="244">
        <f t="shared" si="243"/>
        <v>5</v>
      </c>
      <c r="N804" s="274">
        <v>0</v>
      </c>
      <c r="O804" s="274">
        <f t="shared" si="250"/>
        <v>5</v>
      </c>
      <c r="P804" s="274">
        <v>0</v>
      </c>
      <c r="Q804" s="274">
        <f t="shared" si="248"/>
        <v>5</v>
      </c>
      <c r="S804" s="13"/>
      <c r="T804" s="13"/>
      <c r="U804" s="13"/>
      <c r="V804" s="13"/>
    </row>
    <row r="805" spans="1:22" ht="13" hidden="1" thickBot="1" x14ac:dyDescent="0.3">
      <c r="A805" s="280"/>
      <c r="B805" s="281"/>
      <c r="C805" s="282"/>
      <c r="D805" s="283">
        <v>3419</v>
      </c>
      <c r="E805" s="267">
        <v>5222</v>
      </c>
      <c r="F805" s="284" t="s">
        <v>30</v>
      </c>
      <c r="G805" s="285">
        <v>0</v>
      </c>
      <c r="H805" s="285">
        <v>5</v>
      </c>
      <c r="I805" s="286">
        <f t="shared" si="249"/>
        <v>5</v>
      </c>
      <c r="J805" s="271"/>
      <c r="K805" s="271">
        <f t="shared" si="251"/>
        <v>5</v>
      </c>
      <c r="L805" s="271">
        <v>0</v>
      </c>
      <c r="M805" s="271">
        <f t="shared" si="243"/>
        <v>5</v>
      </c>
      <c r="N805" s="274">
        <v>0</v>
      </c>
      <c r="O805" s="274">
        <f t="shared" si="250"/>
        <v>5</v>
      </c>
      <c r="P805" s="274">
        <v>0</v>
      </c>
      <c r="Q805" s="274">
        <f t="shared" si="248"/>
        <v>5</v>
      </c>
      <c r="S805" s="13"/>
      <c r="T805" s="13"/>
      <c r="U805" s="13"/>
      <c r="V805" s="13"/>
    </row>
    <row r="806" spans="1:22" ht="23" hidden="1" x14ac:dyDescent="0.25">
      <c r="A806" s="275" t="s">
        <v>18</v>
      </c>
      <c r="B806" s="276">
        <v>3080042</v>
      </c>
      <c r="C806" s="254" t="s">
        <v>26</v>
      </c>
      <c r="D806" s="277" t="s">
        <v>19</v>
      </c>
      <c r="E806" s="249" t="s">
        <v>19</v>
      </c>
      <c r="F806" s="251" t="s">
        <v>573</v>
      </c>
      <c r="G806" s="257">
        <v>0</v>
      </c>
      <c r="H806" s="257">
        <v>5</v>
      </c>
      <c r="I806" s="259">
        <f t="shared" si="249"/>
        <v>5</v>
      </c>
      <c r="J806" s="244"/>
      <c r="K806" s="244">
        <f t="shared" si="251"/>
        <v>5</v>
      </c>
      <c r="L806" s="244">
        <v>0</v>
      </c>
      <c r="M806" s="244">
        <f t="shared" si="243"/>
        <v>5</v>
      </c>
      <c r="N806" s="274">
        <v>0</v>
      </c>
      <c r="O806" s="274">
        <f t="shared" si="250"/>
        <v>5</v>
      </c>
      <c r="P806" s="274">
        <v>0</v>
      </c>
      <c r="Q806" s="274">
        <f t="shared" si="248"/>
        <v>5</v>
      </c>
      <c r="S806" s="13"/>
      <c r="T806" s="13"/>
      <c r="U806" s="13"/>
      <c r="V806" s="13"/>
    </row>
    <row r="807" spans="1:22" ht="13" hidden="1" thickBot="1" x14ac:dyDescent="0.3">
      <c r="A807" s="280"/>
      <c r="B807" s="281"/>
      <c r="C807" s="282"/>
      <c r="D807" s="283">
        <v>3419</v>
      </c>
      <c r="E807" s="267">
        <v>5222</v>
      </c>
      <c r="F807" s="284" t="s">
        <v>30</v>
      </c>
      <c r="G807" s="287">
        <v>0</v>
      </c>
      <c r="H807" s="287">
        <v>5</v>
      </c>
      <c r="I807" s="270">
        <f t="shared" si="249"/>
        <v>5</v>
      </c>
      <c r="J807" s="271"/>
      <c r="K807" s="271">
        <f t="shared" si="251"/>
        <v>5</v>
      </c>
      <c r="L807" s="271">
        <v>0</v>
      </c>
      <c r="M807" s="271">
        <f t="shared" si="243"/>
        <v>5</v>
      </c>
      <c r="N807" s="274">
        <v>0</v>
      </c>
      <c r="O807" s="274">
        <f t="shared" si="250"/>
        <v>5</v>
      </c>
      <c r="P807" s="274">
        <v>0</v>
      </c>
      <c r="Q807" s="274">
        <f t="shared" si="248"/>
        <v>5</v>
      </c>
      <c r="S807" s="13"/>
      <c r="T807" s="13"/>
      <c r="U807" s="13"/>
      <c r="V807" s="13"/>
    </row>
    <row r="808" spans="1:22" hidden="1" x14ac:dyDescent="0.25">
      <c r="A808" s="275" t="s">
        <v>18</v>
      </c>
      <c r="B808" s="276">
        <v>3080066</v>
      </c>
      <c r="C808" s="254" t="s">
        <v>26</v>
      </c>
      <c r="D808" s="277" t="s">
        <v>19</v>
      </c>
      <c r="E808" s="249" t="s">
        <v>19</v>
      </c>
      <c r="F808" s="251" t="s">
        <v>574</v>
      </c>
      <c r="G808" s="278">
        <v>0</v>
      </c>
      <c r="H808" s="278">
        <v>6</v>
      </c>
      <c r="I808" s="279">
        <f t="shared" si="249"/>
        <v>6</v>
      </c>
      <c r="J808" s="244"/>
      <c r="K808" s="244">
        <f t="shared" si="251"/>
        <v>6</v>
      </c>
      <c r="L808" s="244">
        <v>0</v>
      </c>
      <c r="M808" s="244">
        <f t="shared" si="243"/>
        <v>6</v>
      </c>
      <c r="N808" s="274">
        <v>0</v>
      </c>
      <c r="O808" s="274">
        <f t="shared" si="250"/>
        <v>6</v>
      </c>
      <c r="P808" s="274">
        <v>0</v>
      </c>
      <c r="Q808" s="274">
        <f t="shared" si="248"/>
        <v>6</v>
      </c>
      <c r="S808" s="13"/>
      <c r="T808" s="13"/>
      <c r="U808" s="13"/>
      <c r="V808" s="13"/>
    </row>
    <row r="809" spans="1:22" ht="13" hidden="1" thickBot="1" x14ac:dyDescent="0.3">
      <c r="A809" s="280"/>
      <c r="B809" s="281"/>
      <c r="C809" s="282"/>
      <c r="D809" s="283">
        <v>3419</v>
      </c>
      <c r="E809" s="267">
        <v>5222</v>
      </c>
      <c r="F809" s="284" t="s">
        <v>30</v>
      </c>
      <c r="G809" s="285">
        <v>0</v>
      </c>
      <c r="H809" s="285">
        <v>6</v>
      </c>
      <c r="I809" s="286">
        <f t="shared" si="249"/>
        <v>6</v>
      </c>
      <c r="J809" s="271"/>
      <c r="K809" s="271">
        <f t="shared" si="251"/>
        <v>6</v>
      </c>
      <c r="L809" s="271">
        <v>0</v>
      </c>
      <c r="M809" s="271">
        <f t="shared" si="243"/>
        <v>6</v>
      </c>
      <c r="N809" s="274">
        <v>0</v>
      </c>
      <c r="O809" s="274">
        <f t="shared" si="250"/>
        <v>6</v>
      </c>
      <c r="P809" s="274">
        <v>0</v>
      </c>
      <c r="Q809" s="274">
        <f t="shared" si="248"/>
        <v>6</v>
      </c>
      <c r="S809" s="13"/>
      <c r="T809" s="13"/>
      <c r="U809" s="13"/>
      <c r="V809" s="13"/>
    </row>
    <row r="810" spans="1:22" ht="34.5" hidden="1" x14ac:dyDescent="0.25">
      <c r="A810" s="275" t="s">
        <v>18</v>
      </c>
      <c r="B810" s="276">
        <v>3080067</v>
      </c>
      <c r="C810" s="254" t="s">
        <v>26</v>
      </c>
      <c r="D810" s="277" t="s">
        <v>19</v>
      </c>
      <c r="E810" s="249" t="s">
        <v>19</v>
      </c>
      <c r="F810" s="251" t="s">
        <v>575</v>
      </c>
      <c r="G810" s="257">
        <v>0</v>
      </c>
      <c r="H810" s="257">
        <v>42</v>
      </c>
      <c r="I810" s="259">
        <f t="shared" si="249"/>
        <v>42</v>
      </c>
      <c r="J810" s="244"/>
      <c r="K810" s="244">
        <f t="shared" si="251"/>
        <v>42</v>
      </c>
      <c r="L810" s="244">
        <v>0</v>
      </c>
      <c r="M810" s="244">
        <f t="shared" si="243"/>
        <v>42</v>
      </c>
      <c r="N810" s="274">
        <v>0</v>
      </c>
      <c r="O810" s="274">
        <f t="shared" si="250"/>
        <v>42</v>
      </c>
      <c r="P810" s="274">
        <v>0</v>
      </c>
      <c r="Q810" s="274">
        <f t="shared" si="248"/>
        <v>42</v>
      </c>
      <c r="S810" s="13"/>
      <c r="T810" s="13"/>
      <c r="U810" s="13"/>
      <c r="V810" s="13"/>
    </row>
    <row r="811" spans="1:22" ht="13" hidden="1" thickBot="1" x14ac:dyDescent="0.3">
      <c r="A811" s="280"/>
      <c r="B811" s="281"/>
      <c r="C811" s="282"/>
      <c r="D811" s="283">
        <v>3419</v>
      </c>
      <c r="E811" s="267">
        <v>5222</v>
      </c>
      <c r="F811" s="284" t="s">
        <v>30</v>
      </c>
      <c r="G811" s="287">
        <v>0</v>
      </c>
      <c r="H811" s="287">
        <v>42</v>
      </c>
      <c r="I811" s="270">
        <f t="shared" si="249"/>
        <v>42</v>
      </c>
      <c r="J811" s="271"/>
      <c r="K811" s="271">
        <f t="shared" si="251"/>
        <v>42</v>
      </c>
      <c r="L811" s="271">
        <v>0</v>
      </c>
      <c r="M811" s="271">
        <f t="shared" si="243"/>
        <v>42</v>
      </c>
      <c r="N811" s="274">
        <v>0</v>
      </c>
      <c r="O811" s="274">
        <f t="shared" si="250"/>
        <v>42</v>
      </c>
      <c r="P811" s="274">
        <v>0</v>
      </c>
      <c r="Q811" s="274">
        <f t="shared" si="248"/>
        <v>42</v>
      </c>
      <c r="S811" s="13"/>
      <c r="T811" s="13"/>
      <c r="U811" s="13"/>
      <c r="V811" s="13"/>
    </row>
    <row r="812" spans="1:22" s="12" customFormat="1" ht="23" hidden="1" x14ac:dyDescent="0.25">
      <c r="A812" s="288" t="s">
        <v>18</v>
      </c>
      <c r="B812" s="289">
        <v>3080072</v>
      </c>
      <c r="C812" s="290" t="s">
        <v>26</v>
      </c>
      <c r="D812" s="249" t="s">
        <v>19</v>
      </c>
      <c r="E812" s="249" t="s">
        <v>19</v>
      </c>
      <c r="F812" s="329" t="s">
        <v>576</v>
      </c>
      <c r="G812" s="278">
        <v>0</v>
      </c>
      <c r="H812" s="278">
        <v>13</v>
      </c>
      <c r="I812" s="279">
        <f t="shared" si="249"/>
        <v>13</v>
      </c>
      <c r="J812" s="244"/>
      <c r="K812" s="244">
        <f t="shared" si="251"/>
        <v>13</v>
      </c>
      <c r="L812" s="244">
        <v>0</v>
      </c>
      <c r="M812" s="244">
        <f t="shared" si="243"/>
        <v>13</v>
      </c>
      <c r="N812" s="274">
        <v>0</v>
      </c>
      <c r="O812" s="274">
        <f t="shared" si="250"/>
        <v>13</v>
      </c>
      <c r="P812" s="274">
        <v>0</v>
      </c>
      <c r="Q812" s="274">
        <f t="shared" si="248"/>
        <v>13</v>
      </c>
      <c r="R812" s="16"/>
      <c r="S812" s="13"/>
      <c r="T812" s="13"/>
      <c r="U812" s="13"/>
      <c r="V812" s="13"/>
    </row>
    <row r="813" spans="1:22" s="12" customFormat="1" ht="13" hidden="1" thickBot="1" x14ac:dyDescent="0.3">
      <c r="A813" s="291"/>
      <c r="B813" s="281"/>
      <c r="C813" s="282"/>
      <c r="D813" s="267">
        <v>3419</v>
      </c>
      <c r="E813" s="267">
        <v>5222</v>
      </c>
      <c r="F813" s="284" t="s">
        <v>30</v>
      </c>
      <c r="G813" s="285">
        <v>0</v>
      </c>
      <c r="H813" s="285">
        <v>13</v>
      </c>
      <c r="I813" s="286">
        <f t="shared" si="249"/>
        <v>13</v>
      </c>
      <c r="J813" s="271"/>
      <c r="K813" s="271">
        <f t="shared" si="251"/>
        <v>13</v>
      </c>
      <c r="L813" s="271">
        <v>0</v>
      </c>
      <c r="M813" s="271">
        <f t="shared" si="243"/>
        <v>13</v>
      </c>
      <c r="N813" s="274">
        <v>0</v>
      </c>
      <c r="O813" s="274">
        <f t="shared" si="250"/>
        <v>13</v>
      </c>
      <c r="P813" s="274">
        <v>0</v>
      </c>
      <c r="Q813" s="274">
        <f t="shared" si="248"/>
        <v>13</v>
      </c>
      <c r="R813" s="16"/>
      <c r="S813" s="13"/>
      <c r="T813" s="13"/>
      <c r="U813" s="13"/>
      <c r="V813" s="13"/>
    </row>
    <row r="814" spans="1:22" s="12" customFormat="1" ht="23" hidden="1" x14ac:dyDescent="0.25">
      <c r="A814" s="288" t="s">
        <v>18</v>
      </c>
      <c r="B814" s="289">
        <v>3080073</v>
      </c>
      <c r="C814" s="290" t="s">
        <v>26</v>
      </c>
      <c r="D814" s="249" t="s">
        <v>19</v>
      </c>
      <c r="E814" s="249" t="s">
        <v>19</v>
      </c>
      <c r="F814" s="329" t="s">
        <v>577</v>
      </c>
      <c r="G814" s="257">
        <v>0</v>
      </c>
      <c r="H814" s="258">
        <v>13</v>
      </c>
      <c r="I814" s="259">
        <f t="shared" si="249"/>
        <v>13</v>
      </c>
      <c r="J814" s="244"/>
      <c r="K814" s="244">
        <f t="shared" si="251"/>
        <v>13</v>
      </c>
      <c r="L814" s="244">
        <v>0</v>
      </c>
      <c r="M814" s="244">
        <f t="shared" si="243"/>
        <v>13</v>
      </c>
      <c r="N814" s="274">
        <v>0</v>
      </c>
      <c r="O814" s="274">
        <f t="shared" si="250"/>
        <v>13</v>
      </c>
      <c r="P814" s="274">
        <v>0</v>
      </c>
      <c r="Q814" s="274">
        <f t="shared" si="248"/>
        <v>13</v>
      </c>
      <c r="R814" s="16"/>
      <c r="S814" s="13"/>
      <c r="T814" s="13"/>
      <c r="U814" s="13"/>
      <c r="V814" s="13"/>
    </row>
    <row r="815" spans="1:22" s="12" customFormat="1" ht="13" hidden="1" thickBot="1" x14ac:dyDescent="0.3">
      <c r="A815" s="291"/>
      <c r="B815" s="281"/>
      <c r="C815" s="282"/>
      <c r="D815" s="267">
        <v>3419</v>
      </c>
      <c r="E815" s="267">
        <v>5222</v>
      </c>
      <c r="F815" s="284" t="s">
        <v>30</v>
      </c>
      <c r="G815" s="287">
        <v>0</v>
      </c>
      <c r="H815" s="287">
        <v>13</v>
      </c>
      <c r="I815" s="270">
        <f t="shared" si="249"/>
        <v>13</v>
      </c>
      <c r="J815" s="271"/>
      <c r="K815" s="271">
        <f t="shared" si="251"/>
        <v>13</v>
      </c>
      <c r="L815" s="271">
        <v>0</v>
      </c>
      <c r="M815" s="271">
        <f t="shared" si="243"/>
        <v>13</v>
      </c>
      <c r="N815" s="274">
        <v>0</v>
      </c>
      <c r="O815" s="274">
        <f t="shared" si="250"/>
        <v>13</v>
      </c>
      <c r="P815" s="274">
        <v>0</v>
      </c>
      <c r="Q815" s="274">
        <f t="shared" si="248"/>
        <v>13</v>
      </c>
      <c r="R815" s="16"/>
      <c r="S815" s="13"/>
      <c r="T815" s="13"/>
      <c r="U815" s="13"/>
      <c r="V815" s="13"/>
    </row>
    <row r="816" spans="1:22" s="12" customFormat="1" ht="23" hidden="1" x14ac:dyDescent="0.25">
      <c r="A816" s="288" t="s">
        <v>18</v>
      </c>
      <c r="B816" s="289">
        <v>3080075</v>
      </c>
      <c r="C816" s="290" t="s">
        <v>26</v>
      </c>
      <c r="D816" s="249" t="s">
        <v>19</v>
      </c>
      <c r="E816" s="249" t="s">
        <v>19</v>
      </c>
      <c r="F816" s="251" t="s">
        <v>578</v>
      </c>
      <c r="G816" s="278">
        <v>0</v>
      </c>
      <c r="H816" s="278">
        <v>6</v>
      </c>
      <c r="I816" s="279">
        <f t="shared" si="249"/>
        <v>6</v>
      </c>
      <c r="J816" s="244"/>
      <c r="K816" s="244">
        <f t="shared" si="251"/>
        <v>6</v>
      </c>
      <c r="L816" s="244">
        <v>0</v>
      </c>
      <c r="M816" s="244">
        <f t="shared" si="243"/>
        <v>6</v>
      </c>
      <c r="N816" s="274">
        <v>0</v>
      </c>
      <c r="O816" s="274">
        <f t="shared" si="250"/>
        <v>6</v>
      </c>
      <c r="P816" s="274">
        <v>0</v>
      </c>
      <c r="Q816" s="274">
        <f t="shared" si="248"/>
        <v>6</v>
      </c>
      <c r="R816" s="16"/>
      <c r="S816" s="13"/>
      <c r="T816" s="13"/>
      <c r="U816" s="13"/>
      <c r="V816" s="13"/>
    </row>
    <row r="817" spans="1:22" s="12" customFormat="1" ht="13" hidden="1" thickBot="1" x14ac:dyDescent="0.3">
      <c r="A817" s="291"/>
      <c r="B817" s="281"/>
      <c r="C817" s="282"/>
      <c r="D817" s="267">
        <v>3419</v>
      </c>
      <c r="E817" s="267">
        <v>5222</v>
      </c>
      <c r="F817" s="284" t="s">
        <v>30</v>
      </c>
      <c r="G817" s="285">
        <v>0</v>
      </c>
      <c r="H817" s="285">
        <v>6</v>
      </c>
      <c r="I817" s="286">
        <f t="shared" si="249"/>
        <v>6</v>
      </c>
      <c r="J817" s="271"/>
      <c r="K817" s="271">
        <f t="shared" si="251"/>
        <v>6</v>
      </c>
      <c r="L817" s="271">
        <v>0</v>
      </c>
      <c r="M817" s="271">
        <f t="shared" si="243"/>
        <v>6</v>
      </c>
      <c r="N817" s="274">
        <v>0</v>
      </c>
      <c r="O817" s="274">
        <f t="shared" si="250"/>
        <v>6</v>
      </c>
      <c r="P817" s="274">
        <v>0</v>
      </c>
      <c r="Q817" s="274">
        <f t="shared" si="248"/>
        <v>6</v>
      </c>
      <c r="R817" s="16"/>
      <c r="S817" s="13"/>
      <c r="T817" s="13"/>
      <c r="U817" s="13"/>
      <c r="V817" s="13"/>
    </row>
    <row r="818" spans="1:22" s="12" customFormat="1" hidden="1" x14ac:dyDescent="0.25">
      <c r="A818" s="288" t="s">
        <v>18</v>
      </c>
      <c r="B818" s="289">
        <v>3080082</v>
      </c>
      <c r="C818" s="290" t="s">
        <v>26</v>
      </c>
      <c r="D818" s="249" t="s">
        <v>19</v>
      </c>
      <c r="E818" s="249" t="s">
        <v>19</v>
      </c>
      <c r="F818" s="251" t="s">
        <v>579</v>
      </c>
      <c r="G818" s="257">
        <v>0</v>
      </c>
      <c r="H818" s="257">
        <v>27</v>
      </c>
      <c r="I818" s="259">
        <f t="shared" si="249"/>
        <v>27</v>
      </c>
      <c r="J818" s="244"/>
      <c r="K818" s="244">
        <f t="shared" si="251"/>
        <v>27</v>
      </c>
      <c r="L818" s="244">
        <v>0</v>
      </c>
      <c r="M818" s="244">
        <f t="shared" si="243"/>
        <v>27</v>
      </c>
      <c r="N818" s="274">
        <v>0</v>
      </c>
      <c r="O818" s="274">
        <f t="shared" si="250"/>
        <v>27</v>
      </c>
      <c r="P818" s="274">
        <v>0</v>
      </c>
      <c r="Q818" s="274">
        <f t="shared" si="248"/>
        <v>27</v>
      </c>
      <c r="R818" s="16"/>
      <c r="S818" s="13"/>
      <c r="T818" s="13"/>
      <c r="U818" s="13"/>
      <c r="V818" s="13"/>
    </row>
    <row r="819" spans="1:22" s="12" customFormat="1" ht="13" hidden="1" thickBot="1" x14ac:dyDescent="0.3">
      <c r="A819" s="291"/>
      <c r="B819" s="281"/>
      <c r="C819" s="282"/>
      <c r="D819" s="267">
        <v>3419</v>
      </c>
      <c r="E819" s="267">
        <v>5222</v>
      </c>
      <c r="F819" s="284" t="s">
        <v>30</v>
      </c>
      <c r="G819" s="287">
        <v>0</v>
      </c>
      <c r="H819" s="287">
        <v>27</v>
      </c>
      <c r="I819" s="270">
        <f t="shared" si="249"/>
        <v>27</v>
      </c>
      <c r="J819" s="271"/>
      <c r="K819" s="271">
        <f t="shared" si="251"/>
        <v>27</v>
      </c>
      <c r="L819" s="271">
        <v>0</v>
      </c>
      <c r="M819" s="271">
        <f t="shared" si="243"/>
        <v>27</v>
      </c>
      <c r="N819" s="274">
        <v>0</v>
      </c>
      <c r="O819" s="274">
        <f t="shared" si="250"/>
        <v>27</v>
      </c>
      <c r="P819" s="274">
        <v>0</v>
      </c>
      <c r="Q819" s="274">
        <f t="shared" si="248"/>
        <v>27</v>
      </c>
      <c r="R819" s="16"/>
      <c r="S819" s="13"/>
      <c r="T819" s="13"/>
      <c r="U819" s="13"/>
      <c r="V819" s="13"/>
    </row>
    <row r="820" spans="1:22" s="12" customFormat="1" ht="23" hidden="1" x14ac:dyDescent="0.25">
      <c r="A820" s="288" t="s">
        <v>18</v>
      </c>
      <c r="B820" s="289">
        <v>3080085</v>
      </c>
      <c r="C820" s="290" t="s">
        <v>580</v>
      </c>
      <c r="D820" s="249" t="s">
        <v>19</v>
      </c>
      <c r="E820" s="249" t="s">
        <v>19</v>
      </c>
      <c r="F820" s="251" t="s">
        <v>581</v>
      </c>
      <c r="G820" s="278">
        <v>0</v>
      </c>
      <c r="H820" s="278">
        <v>7</v>
      </c>
      <c r="I820" s="279">
        <f t="shared" si="249"/>
        <v>7</v>
      </c>
      <c r="J820" s="244"/>
      <c r="K820" s="244">
        <f t="shared" si="251"/>
        <v>7</v>
      </c>
      <c r="L820" s="244">
        <v>0</v>
      </c>
      <c r="M820" s="244">
        <f t="shared" si="243"/>
        <v>7</v>
      </c>
      <c r="N820" s="274">
        <v>0</v>
      </c>
      <c r="O820" s="274">
        <f t="shared" si="250"/>
        <v>7</v>
      </c>
      <c r="P820" s="274">
        <v>0</v>
      </c>
      <c r="Q820" s="274">
        <f t="shared" si="248"/>
        <v>7</v>
      </c>
      <c r="R820" s="16"/>
      <c r="S820" s="13"/>
      <c r="T820" s="13"/>
      <c r="U820" s="13"/>
      <c r="V820" s="13"/>
    </row>
    <row r="821" spans="1:22" s="12" customFormat="1" ht="13" hidden="1" thickBot="1" x14ac:dyDescent="0.3">
      <c r="A821" s="291"/>
      <c r="B821" s="281"/>
      <c r="C821" s="282"/>
      <c r="D821" s="267">
        <v>3419</v>
      </c>
      <c r="E821" s="267">
        <v>5321</v>
      </c>
      <c r="F821" s="284" t="s">
        <v>34</v>
      </c>
      <c r="G821" s="285">
        <v>0</v>
      </c>
      <c r="H821" s="285">
        <v>7</v>
      </c>
      <c r="I821" s="286">
        <f t="shared" si="249"/>
        <v>7</v>
      </c>
      <c r="J821" s="271"/>
      <c r="K821" s="271">
        <f t="shared" si="251"/>
        <v>7</v>
      </c>
      <c r="L821" s="271">
        <v>0</v>
      </c>
      <c r="M821" s="271">
        <f t="shared" si="243"/>
        <v>7</v>
      </c>
      <c r="N821" s="274">
        <v>0</v>
      </c>
      <c r="O821" s="274">
        <f t="shared" si="250"/>
        <v>7</v>
      </c>
      <c r="P821" s="274">
        <v>0</v>
      </c>
      <c r="Q821" s="274">
        <f t="shared" si="248"/>
        <v>7</v>
      </c>
      <c r="R821" s="16"/>
      <c r="S821" s="13"/>
      <c r="T821" s="13"/>
      <c r="U821" s="13"/>
      <c r="V821" s="13"/>
    </row>
    <row r="822" spans="1:22" s="12" customFormat="1" ht="23" hidden="1" x14ac:dyDescent="0.25">
      <c r="A822" s="288" t="s">
        <v>18</v>
      </c>
      <c r="B822" s="289">
        <v>3080086</v>
      </c>
      <c r="C822" s="290" t="s">
        <v>26</v>
      </c>
      <c r="D822" s="249" t="s">
        <v>19</v>
      </c>
      <c r="E822" s="249" t="s">
        <v>19</v>
      </c>
      <c r="F822" s="251" t="s">
        <v>582</v>
      </c>
      <c r="G822" s="257">
        <v>0</v>
      </c>
      <c r="H822" s="257">
        <v>24</v>
      </c>
      <c r="I822" s="259">
        <f t="shared" si="249"/>
        <v>24</v>
      </c>
      <c r="J822" s="244"/>
      <c r="K822" s="244">
        <f t="shared" si="251"/>
        <v>24</v>
      </c>
      <c r="L822" s="244">
        <v>0</v>
      </c>
      <c r="M822" s="244">
        <f t="shared" si="243"/>
        <v>24</v>
      </c>
      <c r="N822" s="274">
        <v>0</v>
      </c>
      <c r="O822" s="274">
        <f t="shared" si="250"/>
        <v>24</v>
      </c>
      <c r="P822" s="274">
        <v>0</v>
      </c>
      <c r="Q822" s="274">
        <f t="shared" si="248"/>
        <v>24</v>
      </c>
      <c r="R822" s="16"/>
      <c r="S822" s="13"/>
      <c r="T822" s="13"/>
      <c r="U822" s="13"/>
      <c r="V822" s="13"/>
    </row>
    <row r="823" spans="1:22" s="12" customFormat="1" ht="13" hidden="1" thickBot="1" x14ac:dyDescent="0.3">
      <c r="A823" s="291"/>
      <c r="B823" s="281"/>
      <c r="C823" s="282"/>
      <c r="D823" s="267">
        <v>3419</v>
      </c>
      <c r="E823" s="267">
        <v>5222</v>
      </c>
      <c r="F823" s="284" t="s">
        <v>30</v>
      </c>
      <c r="G823" s="287">
        <v>0</v>
      </c>
      <c r="H823" s="287">
        <v>24</v>
      </c>
      <c r="I823" s="270">
        <f t="shared" si="249"/>
        <v>24</v>
      </c>
      <c r="J823" s="271"/>
      <c r="K823" s="271">
        <f t="shared" si="251"/>
        <v>24</v>
      </c>
      <c r="L823" s="271">
        <v>0</v>
      </c>
      <c r="M823" s="271">
        <f t="shared" si="243"/>
        <v>24</v>
      </c>
      <c r="N823" s="274">
        <v>0</v>
      </c>
      <c r="O823" s="274">
        <f t="shared" si="250"/>
        <v>24</v>
      </c>
      <c r="P823" s="274">
        <v>0</v>
      </c>
      <c r="Q823" s="274">
        <f t="shared" si="248"/>
        <v>24</v>
      </c>
      <c r="R823" s="16"/>
      <c r="S823" s="13"/>
      <c r="T823" s="13"/>
      <c r="U823" s="13"/>
      <c r="V823" s="13"/>
    </row>
    <row r="824" spans="1:22" s="12" customFormat="1" ht="23" hidden="1" x14ac:dyDescent="0.25">
      <c r="A824" s="288" t="s">
        <v>18</v>
      </c>
      <c r="B824" s="289">
        <v>3080087</v>
      </c>
      <c r="C824" s="290" t="s">
        <v>26</v>
      </c>
      <c r="D824" s="249" t="s">
        <v>19</v>
      </c>
      <c r="E824" s="249" t="s">
        <v>19</v>
      </c>
      <c r="F824" s="251" t="s">
        <v>583</v>
      </c>
      <c r="G824" s="278">
        <v>0</v>
      </c>
      <c r="H824" s="278">
        <v>12</v>
      </c>
      <c r="I824" s="279">
        <f t="shared" si="249"/>
        <v>12</v>
      </c>
      <c r="J824" s="244"/>
      <c r="K824" s="244">
        <f t="shared" si="251"/>
        <v>12</v>
      </c>
      <c r="L824" s="244">
        <v>0</v>
      </c>
      <c r="M824" s="244">
        <f t="shared" si="243"/>
        <v>12</v>
      </c>
      <c r="N824" s="274">
        <v>0</v>
      </c>
      <c r="O824" s="274">
        <f t="shared" si="250"/>
        <v>12</v>
      </c>
      <c r="P824" s="274">
        <v>0</v>
      </c>
      <c r="Q824" s="274">
        <f t="shared" si="248"/>
        <v>12</v>
      </c>
      <c r="R824" s="16"/>
      <c r="S824" s="13"/>
      <c r="T824" s="13"/>
      <c r="U824" s="13"/>
      <c r="V824" s="13"/>
    </row>
    <row r="825" spans="1:22" s="12" customFormat="1" ht="13" hidden="1" thickBot="1" x14ac:dyDescent="0.3">
      <c r="A825" s="291"/>
      <c r="B825" s="281"/>
      <c r="C825" s="282"/>
      <c r="D825" s="267">
        <v>3419</v>
      </c>
      <c r="E825" s="267">
        <v>5222</v>
      </c>
      <c r="F825" s="284" t="s">
        <v>30</v>
      </c>
      <c r="G825" s="285">
        <v>0</v>
      </c>
      <c r="H825" s="285">
        <v>12</v>
      </c>
      <c r="I825" s="286">
        <f t="shared" si="249"/>
        <v>12</v>
      </c>
      <c r="J825" s="271"/>
      <c r="K825" s="271">
        <f t="shared" si="251"/>
        <v>12</v>
      </c>
      <c r="L825" s="271">
        <v>0</v>
      </c>
      <c r="M825" s="271">
        <f t="shared" si="243"/>
        <v>12</v>
      </c>
      <c r="N825" s="274">
        <v>0</v>
      </c>
      <c r="O825" s="274">
        <f t="shared" si="250"/>
        <v>12</v>
      </c>
      <c r="P825" s="274">
        <v>0</v>
      </c>
      <c r="Q825" s="274">
        <f t="shared" si="248"/>
        <v>12</v>
      </c>
      <c r="R825" s="16"/>
      <c r="S825" s="13"/>
      <c r="T825" s="13"/>
      <c r="U825" s="13"/>
      <c r="V825" s="13"/>
    </row>
    <row r="826" spans="1:22" s="12" customFormat="1" hidden="1" x14ac:dyDescent="0.25">
      <c r="A826" s="288" t="s">
        <v>18</v>
      </c>
      <c r="B826" s="289">
        <v>3080088</v>
      </c>
      <c r="C826" s="290" t="s">
        <v>26</v>
      </c>
      <c r="D826" s="249" t="s">
        <v>19</v>
      </c>
      <c r="E826" s="249" t="s">
        <v>19</v>
      </c>
      <c r="F826" s="251" t="s">
        <v>584</v>
      </c>
      <c r="G826" s="257">
        <v>0</v>
      </c>
      <c r="H826" s="257">
        <v>11</v>
      </c>
      <c r="I826" s="259">
        <f t="shared" si="249"/>
        <v>11</v>
      </c>
      <c r="J826" s="244"/>
      <c r="K826" s="244">
        <f t="shared" si="251"/>
        <v>11</v>
      </c>
      <c r="L826" s="244">
        <v>0</v>
      </c>
      <c r="M826" s="244">
        <f t="shared" si="243"/>
        <v>11</v>
      </c>
      <c r="N826" s="274">
        <v>0</v>
      </c>
      <c r="O826" s="274">
        <f t="shared" si="250"/>
        <v>11</v>
      </c>
      <c r="P826" s="274">
        <v>0</v>
      </c>
      <c r="Q826" s="274">
        <f t="shared" si="248"/>
        <v>11</v>
      </c>
      <c r="R826" s="16"/>
      <c r="S826" s="13"/>
      <c r="T826" s="13"/>
      <c r="U826" s="13"/>
      <c r="V826" s="13"/>
    </row>
    <row r="827" spans="1:22" s="12" customFormat="1" ht="13" hidden="1" thickBot="1" x14ac:dyDescent="0.3">
      <c r="A827" s="291"/>
      <c r="B827" s="281"/>
      <c r="C827" s="282"/>
      <c r="D827" s="267">
        <v>3419</v>
      </c>
      <c r="E827" s="267">
        <v>5222</v>
      </c>
      <c r="F827" s="284" t="s">
        <v>30</v>
      </c>
      <c r="G827" s="287">
        <v>0</v>
      </c>
      <c r="H827" s="287">
        <v>11</v>
      </c>
      <c r="I827" s="270">
        <f t="shared" si="249"/>
        <v>11</v>
      </c>
      <c r="J827" s="271"/>
      <c r="K827" s="271">
        <f t="shared" si="251"/>
        <v>11</v>
      </c>
      <c r="L827" s="271">
        <v>0</v>
      </c>
      <c r="M827" s="271">
        <f t="shared" si="243"/>
        <v>11</v>
      </c>
      <c r="N827" s="274">
        <v>0</v>
      </c>
      <c r="O827" s="274">
        <f t="shared" si="250"/>
        <v>11</v>
      </c>
      <c r="P827" s="274">
        <v>0</v>
      </c>
      <c r="Q827" s="274">
        <f t="shared" si="248"/>
        <v>11</v>
      </c>
      <c r="R827" s="16"/>
      <c r="S827" s="13"/>
      <c r="T827" s="13"/>
      <c r="U827" s="13"/>
      <c r="V827" s="13"/>
    </row>
    <row r="828" spans="1:22" s="12" customFormat="1" ht="34.5" hidden="1" x14ac:dyDescent="0.25">
      <c r="A828" s="288" t="s">
        <v>18</v>
      </c>
      <c r="B828" s="289">
        <v>3080089</v>
      </c>
      <c r="C828" s="290" t="s">
        <v>26</v>
      </c>
      <c r="D828" s="249" t="s">
        <v>19</v>
      </c>
      <c r="E828" s="249" t="s">
        <v>19</v>
      </c>
      <c r="F828" s="251" t="s">
        <v>585</v>
      </c>
      <c r="G828" s="278">
        <v>0</v>
      </c>
      <c r="H828" s="278">
        <v>19</v>
      </c>
      <c r="I828" s="279">
        <f t="shared" si="249"/>
        <v>19</v>
      </c>
      <c r="J828" s="244"/>
      <c r="K828" s="244">
        <f t="shared" si="251"/>
        <v>19</v>
      </c>
      <c r="L828" s="244">
        <v>0</v>
      </c>
      <c r="M828" s="244">
        <f t="shared" si="243"/>
        <v>19</v>
      </c>
      <c r="N828" s="274">
        <v>0</v>
      </c>
      <c r="O828" s="274">
        <f t="shared" si="250"/>
        <v>19</v>
      </c>
      <c r="P828" s="274">
        <v>0</v>
      </c>
      <c r="Q828" s="274">
        <f t="shared" si="248"/>
        <v>19</v>
      </c>
      <c r="R828" s="16"/>
      <c r="S828" s="13"/>
      <c r="T828" s="13"/>
      <c r="U828" s="13"/>
      <c r="V828" s="13"/>
    </row>
    <row r="829" spans="1:22" s="12" customFormat="1" ht="13" hidden="1" thickBot="1" x14ac:dyDescent="0.3">
      <c r="A829" s="291"/>
      <c r="B829" s="281"/>
      <c r="C829" s="282"/>
      <c r="D829" s="267">
        <v>3419</v>
      </c>
      <c r="E829" s="267">
        <v>5222</v>
      </c>
      <c r="F829" s="284" t="s">
        <v>30</v>
      </c>
      <c r="G829" s="285">
        <v>0</v>
      </c>
      <c r="H829" s="285">
        <v>19</v>
      </c>
      <c r="I829" s="286">
        <f t="shared" si="249"/>
        <v>19</v>
      </c>
      <c r="J829" s="271"/>
      <c r="K829" s="271">
        <f t="shared" si="251"/>
        <v>19</v>
      </c>
      <c r="L829" s="271">
        <v>0</v>
      </c>
      <c r="M829" s="271">
        <f t="shared" si="243"/>
        <v>19</v>
      </c>
      <c r="N829" s="274">
        <v>0</v>
      </c>
      <c r="O829" s="274">
        <f t="shared" si="250"/>
        <v>19</v>
      </c>
      <c r="P829" s="274">
        <v>0</v>
      </c>
      <c r="Q829" s="274">
        <f t="shared" si="248"/>
        <v>19</v>
      </c>
      <c r="R829" s="16"/>
      <c r="S829" s="13"/>
      <c r="T829" s="13"/>
      <c r="U829" s="13"/>
      <c r="V829" s="13"/>
    </row>
    <row r="830" spans="1:22" s="12" customFormat="1" ht="23" hidden="1" x14ac:dyDescent="0.25">
      <c r="A830" s="288" t="s">
        <v>18</v>
      </c>
      <c r="B830" s="289">
        <v>3080091</v>
      </c>
      <c r="C830" s="290" t="s">
        <v>26</v>
      </c>
      <c r="D830" s="249" t="s">
        <v>19</v>
      </c>
      <c r="E830" s="249" t="s">
        <v>19</v>
      </c>
      <c r="F830" s="251" t="s">
        <v>586</v>
      </c>
      <c r="G830" s="257">
        <v>0</v>
      </c>
      <c r="H830" s="257">
        <v>8</v>
      </c>
      <c r="I830" s="259">
        <f t="shared" si="249"/>
        <v>8</v>
      </c>
      <c r="J830" s="244"/>
      <c r="K830" s="244">
        <f t="shared" si="251"/>
        <v>8</v>
      </c>
      <c r="L830" s="244">
        <v>0</v>
      </c>
      <c r="M830" s="244">
        <f t="shared" si="243"/>
        <v>8</v>
      </c>
      <c r="N830" s="274">
        <v>0</v>
      </c>
      <c r="O830" s="274">
        <f t="shared" si="250"/>
        <v>8</v>
      </c>
      <c r="P830" s="274">
        <v>0</v>
      </c>
      <c r="Q830" s="274">
        <f t="shared" si="248"/>
        <v>8</v>
      </c>
      <c r="R830" s="16"/>
      <c r="S830" s="13"/>
      <c r="T830" s="13"/>
      <c r="U830" s="13"/>
      <c r="V830" s="13"/>
    </row>
    <row r="831" spans="1:22" s="12" customFormat="1" ht="13" hidden="1" thickBot="1" x14ac:dyDescent="0.3">
      <c r="A831" s="291"/>
      <c r="B831" s="281"/>
      <c r="C831" s="282"/>
      <c r="D831" s="267">
        <v>3419</v>
      </c>
      <c r="E831" s="267">
        <v>5222</v>
      </c>
      <c r="F831" s="284" t="s">
        <v>30</v>
      </c>
      <c r="G831" s="287">
        <v>0</v>
      </c>
      <c r="H831" s="287">
        <v>8</v>
      </c>
      <c r="I831" s="270">
        <f t="shared" si="249"/>
        <v>8</v>
      </c>
      <c r="J831" s="271"/>
      <c r="K831" s="271">
        <f t="shared" si="251"/>
        <v>8</v>
      </c>
      <c r="L831" s="271">
        <v>0</v>
      </c>
      <c r="M831" s="271">
        <f t="shared" si="243"/>
        <v>8</v>
      </c>
      <c r="N831" s="274">
        <v>0</v>
      </c>
      <c r="O831" s="274">
        <f t="shared" si="250"/>
        <v>8</v>
      </c>
      <c r="P831" s="274">
        <v>0</v>
      </c>
      <c r="Q831" s="274">
        <f t="shared" si="248"/>
        <v>8</v>
      </c>
      <c r="R831" s="16"/>
      <c r="S831" s="13"/>
      <c r="T831" s="13"/>
      <c r="U831" s="13"/>
      <c r="V831" s="13"/>
    </row>
    <row r="832" spans="1:22" s="12" customFormat="1" ht="23" hidden="1" x14ac:dyDescent="0.25">
      <c r="A832" s="288" t="s">
        <v>18</v>
      </c>
      <c r="B832" s="289">
        <v>3080096</v>
      </c>
      <c r="C832" s="290" t="s">
        <v>26</v>
      </c>
      <c r="D832" s="249" t="s">
        <v>19</v>
      </c>
      <c r="E832" s="249" t="s">
        <v>19</v>
      </c>
      <c r="F832" s="251" t="s">
        <v>587</v>
      </c>
      <c r="G832" s="278">
        <v>0</v>
      </c>
      <c r="H832" s="278">
        <v>47</v>
      </c>
      <c r="I832" s="279">
        <f t="shared" si="249"/>
        <v>47</v>
      </c>
      <c r="J832" s="244"/>
      <c r="K832" s="244">
        <f t="shared" si="251"/>
        <v>47</v>
      </c>
      <c r="L832" s="244">
        <v>0</v>
      </c>
      <c r="M832" s="244">
        <f t="shared" si="243"/>
        <v>47</v>
      </c>
      <c r="N832" s="274">
        <v>0</v>
      </c>
      <c r="O832" s="274">
        <f t="shared" si="250"/>
        <v>47</v>
      </c>
      <c r="P832" s="274">
        <v>0</v>
      </c>
      <c r="Q832" s="274">
        <f t="shared" si="248"/>
        <v>47</v>
      </c>
      <c r="R832" s="16"/>
      <c r="S832" s="13"/>
      <c r="T832" s="13"/>
      <c r="U832" s="13"/>
      <c r="V832" s="13"/>
    </row>
    <row r="833" spans="1:22" s="12" customFormat="1" ht="13" hidden="1" thickBot="1" x14ac:dyDescent="0.3">
      <c r="A833" s="291"/>
      <c r="B833" s="281"/>
      <c r="C833" s="282"/>
      <c r="D833" s="267">
        <v>3419</v>
      </c>
      <c r="E833" s="267">
        <v>5222</v>
      </c>
      <c r="F833" s="284" t="s">
        <v>30</v>
      </c>
      <c r="G833" s="285">
        <v>0</v>
      </c>
      <c r="H833" s="285">
        <v>47</v>
      </c>
      <c r="I833" s="286">
        <f t="shared" si="249"/>
        <v>47</v>
      </c>
      <c r="J833" s="271"/>
      <c r="K833" s="271">
        <f t="shared" si="251"/>
        <v>47</v>
      </c>
      <c r="L833" s="271">
        <v>0</v>
      </c>
      <c r="M833" s="271">
        <f t="shared" si="243"/>
        <v>47</v>
      </c>
      <c r="N833" s="274">
        <v>0</v>
      </c>
      <c r="O833" s="274">
        <f t="shared" si="250"/>
        <v>47</v>
      </c>
      <c r="P833" s="274">
        <v>0</v>
      </c>
      <c r="Q833" s="274">
        <f t="shared" si="248"/>
        <v>47</v>
      </c>
      <c r="R833" s="16"/>
      <c r="S833" s="13"/>
      <c r="T833" s="13"/>
      <c r="U833" s="13"/>
      <c r="V833" s="13"/>
    </row>
    <row r="834" spans="1:22" s="12" customFormat="1" hidden="1" x14ac:dyDescent="0.25">
      <c r="A834" s="288" t="s">
        <v>18</v>
      </c>
      <c r="B834" s="289">
        <v>3080097</v>
      </c>
      <c r="C834" s="290" t="s">
        <v>26</v>
      </c>
      <c r="D834" s="249" t="s">
        <v>19</v>
      </c>
      <c r="E834" s="249" t="s">
        <v>19</v>
      </c>
      <c r="F834" s="251" t="s">
        <v>588</v>
      </c>
      <c r="G834" s="257">
        <v>0</v>
      </c>
      <c r="H834" s="257">
        <v>5</v>
      </c>
      <c r="I834" s="259">
        <f t="shared" si="249"/>
        <v>5</v>
      </c>
      <c r="J834" s="244"/>
      <c r="K834" s="244">
        <f t="shared" si="251"/>
        <v>5</v>
      </c>
      <c r="L834" s="244">
        <v>0</v>
      </c>
      <c r="M834" s="244">
        <f t="shared" si="243"/>
        <v>5</v>
      </c>
      <c r="N834" s="274">
        <v>0</v>
      </c>
      <c r="O834" s="274">
        <f t="shared" si="250"/>
        <v>5</v>
      </c>
      <c r="P834" s="274">
        <v>0</v>
      </c>
      <c r="Q834" s="274">
        <f t="shared" si="248"/>
        <v>5</v>
      </c>
      <c r="R834" s="16"/>
      <c r="S834" s="13"/>
      <c r="T834" s="13"/>
      <c r="U834" s="13"/>
      <c r="V834" s="13"/>
    </row>
    <row r="835" spans="1:22" s="12" customFormat="1" ht="13" hidden="1" thickBot="1" x14ac:dyDescent="0.3">
      <c r="A835" s="291"/>
      <c r="B835" s="281"/>
      <c r="C835" s="282"/>
      <c r="D835" s="267">
        <v>3419</v>
      </c>
      <c r="E835" s="267">
        <v>5222</v>
      </c>
      <c r="F835" s="284" t="s">
        <v>30</v>
      </c>
      <c r="G835" s="287">
        <v>0</v>
      </c>
      <c r="H835" s="287">
        <v>5</v>
      </c>
      <c r="I835" s="270">
        <f t="shared" si="249"/>
        <v>5</v>
      </c>
      <c r="J835" s="271"/>
      <c r="K835" s="271">
        <f t="shared" si="251"/>
        <v>5</v>
      </c>
      <c r="L835" s="271">
        <v>0</v>
      </c>
      <c r="M835" s="271">
        <f t="shared" si="243"/>
        <v>5</v>
      </c>
      <c r="N835" s="274">
        <v>0</v>
      </c>
      <c r="O835" s="274">
        <f t="shared" si="250"/>
        <v>5</v>
      </c>
      <c r="P835" s="274">
        <v>0</v>
      </c>
      <c r="Q835" s="274">
        <f t="shared" si="248"/>
        <v>5</v>
      </c>
      <c r="R835" s="16"/>
      <c r="S835" s="13"/>
      <c r="T835" s="13"/>
      <c r="U835" s="13"/>
      <c r="V835" s="13"/>
    </row>
    <row r="836" spans="1:22" s="12" customFormat="1" ht="23" hidden="1" x14ac:dyDescent="0.25">
      <c r="A836" s="288" t="s">
        <v>18</v>
      </c>
      <c r="B836" s="289">
        <v>3080102</v>
      </c>
      <c r="C836" s="290" t="s">
        <v>26</v>
      </c>
      <c r="D836" s="249" t="s">
        <v>19</v>
      </c>
      <c r="E836" s="249" t="s">
        <v>19</v>
      </c>
      <c r="F836" s="251" t="s">
        <v>589</v>
      </c>
      <c r="G836" s="278">
        <v>0</v>
      </c>
      <c r="H836" s="278">
        <v>71</v>
      </c>
      <c r="I836" s="279">
        <f t="shared" si="249"/>
        <v>71</v>
      </c>
      <c r="J836" s="244"/>
      <c r="K836" s="244">
        <f t="shared" si="251"/>
        <v>71</v>
      </c>
      <c r="L836" s="244">
        <v>0</v>
      </c>
      <c r="M836" s="244">
        <f t="shared" si="243"/>
        <v>71</v>
      </c>
      <c r="N836" s="274">
        <v>0</v>
      </c>
      <c r="O836" s="274">
        <f t="shared" si="250"/>
        <v>71</v>
      </c>
      <c r="P836" s="274">
        <v>0</v>
      </c>
      <c r="Q836" s="274">
        <f t="shared" si="248"/>
        <v>71</v>
      </c>
      <c r="R836" s="16"/>
      <c r="S836" s="13"/>
      <c r="T836" s="13"/>
      <c r="U836" s="13"/>
      <c r="V836" s="13"/>
    </row>
    <row r="837" spans="1:22" s="12" customFormat="1" ht="13" hidden="1" thickBot="1" x14ac:dyDescent="0.3">
      <c r="A837" s="291"/>
      <c r="B837" s="281"/>
      <c r="C837" s="282"/>
      <c r="D837" s="267">
        <v>3419</v>
      </c>
      <c r="E837" s="267">
        <v>5222</v>
      </c>
      <c r="F837" s="284" t="s">
        <v>30</v>
      </c>
      <c r="G837" s="285">
        <v>0</v>
      </c>
      <c r="H837" s="285">
        <v>71</v>
      </c>
      <c r="I837" s="286">
        <f t="shared" si="249"/>
        <v>71</v>
      </c>
      <c r="J837" s="271"/>
      <c r="K837" s="271">
        <f t="shared" si="251"/>
        <v>71</v>
      </c>
      <c r="L837" s="271">
        <v>0</v>
      </c>
      <c r="M837" s="271">
        <f t="shared" si="243"/>
        <v>71</v>
      </c>
      <c r="N837" s="274">
        <v>0</v>
      </c>
      <c r="O837" s="274">
        <f t="shared" si="250"/>
        <v>71</v>
      </c>
      <c r="P837" s="274">
        <v>0</v>
      </c>
      <c r="Q837" s="274">
        <f t="shared" si="248"/>
        <v>71</v>
      </c>
      <c r="R837" s="16"/>
      <c r="S837" s="13"/>
      <c r="T837" s="13"/>
      <c r="U837" s="13"/>
      <c r="V837" s="13"/>
    </row>
    <row r="838" spans="1:22" s="12" customFormat="1" ht="23" hidden="1" x14ac:dyDescent="0.25">
      <c r="A838" s="288" t="s">
        <v>18</v>
      </c>
      <c r="B838" s="289">
        <v>3080103</v>
      </c>
      <c r="C838" s="290" t="s">
        <v>26</v>
      </c>
      <c r="D838" s="249" t="s">
        <v>19</v>
      </c>
      <c r="E838" s="249" t="s">
        <v>19</v>
      </c>
      <c r="F838" s="251" t="s">
        <v>590</v>
      </c>
      <c r="G838" s="257">
        <v>0</v>
      </c>
      <c r="H838" s="257">
        <v>16</v>
      </c>
      <c r="I838" s="259">
        <f t="shared" si="249"/>
        <v>16</v>
      </c>
      <c r="J838" s="244"/>
      <c r="K838" s="244">
        <f t="shared" si="251"/>
        <v>16</v>
      </c>
      <c r="L838" s="244">
        <v>0</v>
      </c>
      <c r="M838" s="244">
        <f t="shared" si="243"/>
        <v>16</v>
      </c>
      <c r="N838" s="274">
        <v>0</v>
      </c>
      <c r="O838" s="274">
        <f t="shared" si="250"/>
        <v>16</v>
      </c>
      <c r="P838" s="274">
        <v>0</v>
      </c>
      <c r="Q838" s="274">
        <f t="shared" si="248"/>
        <v>16</v>
      </c>
      <c r="R838" s="16"/>
      <c r="S838" s="13"/>
      <c r="T838" s="13"/>
      <c r="U838" s="13"/>
      <c r="V838" s="13"/>
    </row>
    <row r="839" spans="1:22" s="12" customFormat="1" ht="13" hidden="1" thickBot="1" x14ac:dyDescent="0.3">
      <c r="A839" s="291"/>
      <c r="B839" s="281"/>
      <c r="C839" s="282"/>
      <c r="D839" s="267">
        <v>3419</v>
      </c>
      <c r="E839" s="267">
        <v>5222</v>
      </c>
      <c r="F839" s="284" t="s">
        <v>30</v>
      </c>
      <c r="G839" s="287">
        <v>0</v>
      </c>
      <c r="H839" s="287">
        <v>16</v>
      </c>
      <c r="I839" s="270">
        <f t="shared" si="249"/>
        <v>16</v>
      </c>
      <c r="J839" s="271"/>
      <c r="K839" s="271">
        <f t="shared" si="251"/>
        <v>16</v>
      </c>
      <c r="L839" s="271">
        <v>0</v>
      </c>
      <c r="M839" s="271">
        <f t="shared" si="243"/>
        <v>16</v>
      </c>
      <c r="N839" s="274">
        <v>0</v>
      </c>
      <c r="O839" s="274">
        <f t="shared" si="250"/>
        <v>16</v>
      </c>
      <c r="P839" s="274">
        <v>0</v>
      </c>
      <c r="Q839" s="274">
        <f t="shared" si="248"/>
        <v>16</v>
      </c>
      <c r="R839" s="16"/>
      <c r="S839" s="13"/>
      <c r="T839" s="13"/>
      <c r="U839" s="13"/>
      <c r="V839" s="13"/>
    </row>
    <row r="840" spans="1:22" s="12" customFormat="1" ht="23" hidden="1" x14ac:dyDescent="0.25">
      <c r="A840" s="288" t="s">
        <v>18</v>
      </c>
      <c r="B840" s="289">
        <v>3080104</v>
      </c>
      <c r="C840" s="290" t="s">
        <v>26</v>
      </c>
      <c r="D840" s="249" t="s">
        <v>19</v>
      </c>
      <c r="E840" s="249" t="s">
        <v>19</v>
      </c>
      <c r="F840" s="251" t="s">
        <v>591</v>
      </c>
      <c r="G840" s="278">
        <v>0</v>
      </c>
      <c r="H840" s="278">
        <v>11</v>
      </c>
      <c r="I840" s="279">
        <f t="shared" si="249"/>
        <v>11</v>
      </c>
      <c r="J840" s="244"/>
      <c r="K840" s="244">
        <f t="shared" si="251"/>
        <v>11</v>
      </c>
      <c r="L840" s="244">
        <v>0</v>
      </c>
      <c r="M840" s="244">
        <f t="shared" si="243"/>
        <v>11</v>
      </c>
      <c r="N840" s="274">
        <v>0</v>
      </c>
      <c r="O840" s="274">
        <f t="shared" si="250"/>
        <v>11</v>
      </c>
      <c r="P840" s="274">
        <v>0</v>
      </c>
      <c r="Q840" s="274">
        <f t="shared" si="248"/>
        <v>11</v>
      </c>
      <c r="R840" s="16"/>
      <c r="S840" s="13"/>
      <c r="T840" s="13"/>
      <c r="U840" s="13"/>
      <c r="V840" s="13"/>
    </row>
    <row r="841" spans="1:22" s="12" customFormat="1" ht="13" hidden="1" thickBot="1" x14ac:dyDescent="0.3">
      <c r="A841" s="291"/>
      <c r="B841" s="281"/>
      <c r="C841" s="282"/>
      <c r="D841" s="267">
        <v>3419</v>
      </c>
      <c r="E841" s="267">
        <v>5222</v>
      </c>
      <c r="F841" s="284" t="s">
        <v>30</v>
      </c>
      <c r="G841" s="285">
        <v>0</v>
      </c>
      <c r="H841" s="285">
        <v>11</v>
      </c>
      <c r="I841" s="286">
        <f t="shared" si="249"/>
        <v>11</v>
      </c>
      <c r="J841" s="271"/>
      <c r="K841" s="271">
        <f t="shared" si="251"/>
        <v>11</v>
      </c>
      <c r="L841" s="271">
        <v>0</v>
      </c>
      <c r="M841" s="271">
        <f t="shared" si="243"/>
        <v>11</v>
      </c>
      <c r="N841" s="274">
        <v>0</v>
      </c>
      <c r="O841" s="274">
        <f t="shared" si="250"/>
        <v>11</v>
      </c>
      <c r="P841" s="274">
        <v>0</v>
      </c>
      <c r="Q841" s="274">
        <f t="shared" si="248"/>
        <v>11</v>
      </c>
      <c r="R841" s="16"/>
      <c r="S841" s="13"/>
      <c r="T841" s="13"/>
      <c r="U841" s="13"/>
      <c r="V841" s="13"/>
    </row>
    <row r="842" spans="1:22" s="12" customFormat="1" ht="23" hidden="1" x14ac:dyDescent="0.25">
      <c r="A842" s="288" t="s">
        <v>18</v>
      </c>
      <c r="B842" s="289">
        <v>3080106</v>
      </c>
      <c r="C842" s="290" t="s">
        <v>26</v>
      </c>
      <c r="D842" s="249" t="s">
        <v>19</v>
      </c>
      <c r="E842" s="249" t="s">
        <v>19</v>
      </c>
      <c r="F842" s="251" t="s">
        <v>592</v>
      </c>
      <c r="G842" s="257">
        <v>0</v>
      </c>
      <c r="H842" s="257">
        <v>82</v>
      </c>
      <c r="I842" s="259">
        <f t="shared" si="249"/>
        <v>82</v>
      </c>
      <c r="J842" s="244"/>
      <c r="K842" s="244">
        <f t="shared" si="251"/>
        <v>82</v>
      </c>
      <c r="L842" s="244">
        <v>0</v>
      </c>
      <c r="M842" s="244">
        <f t="shared" si="243"/>
        <v>82</v>
      </c>
      <c r="N842" s="274">
        <v>0</v>
      </c>
      <c r="O842" s="274">
        <f t="shared" si="250"/>
        <v>82</v>
      </c>
      <c r="P842" s="274">
        <v>0</v>
      </c>
      <c r="Q842" s="274">
        <f t="shared" ref="Q842:Q905" si="252">+O842+P842</f>
        <v>82</v>
      </c>
      <c r="R842" s="16"/>
      <c r="S842" s="13"/>
      <c r="T842" s="13"/>
      <c r="U842" s="13"/>
      <c r="V842" s="13"/>
    </row>
    <row r="843" spans="1:22" s="12" customFormat="1" ht="13" hidden="1" thickBot="1" x14ac:dyDescent="0.3">
      <c r="A843" s="291"/>
      <c r="B843" s="281"/>
      <c r="C843" s="282"/>
      <c r="D843" s="267">
        <v>3419</v>
      </c>
      <c r="E843" s="267">
        <v>5222</v>
      </c>
      <c r="F843" s="284" t="s">
        <v>30</v>
      </c>
      <c r="G843" s="287">
        <v>0</v>
      </c>
      <c r="H843" s="287">
        <v>82</v>
      </c>
      <c r="I843" s="270">
        <f t="shared" si="249"/>
        <v>82</v>
      </c>
      <c r="J843" s="271"/>
      <c r="K843" s="271">
        <f t="shared" si="251"/>
        <v>82</v>
      </c>
      <c r="L843" s="271">
        <v>0</v>
      </c>
      <c r="M843" s="271">
        <f t="shared" si="243"/>
        <v>82</v>
      </c>
      <c r="N843" s="274">
        <v>0</v>
      </c>
      <c r="O843" s="274">
        <f t="shared" si="250"/>
        <v>82</v>
      </c>
      <c r="P843" s="274">
        <v>0</v>
      </c>
      <c r="Q843" s="274">
        <f t="shared" si="252"/>
        <v>82</v>
      </c>
      <c r="R843" s="16"/>
      <c r="S843" s="13"/>
      <c r="T843" s="13"/>
      <c r="U843" s="13"/>
      <c r="V843" s="13"/>
    </row>
    <row r="844" spans="1:22" s="12" customFormat="1" ht="34.5" hidden="1" x14ac:dyDescent="0.25">
      <c r="A844" s="288" t="s">
        <v>18</v>
      </c>
      <c r="B844" s="289">
        <v>3080107</v>
      </c>
      <c r="C844" s="290" t="s">
        <v>26</v>
      </c>
      <c r="D844" s="249" t="s">
        <v>19</v>
      </c>
      <c r="E844" s="249" t="s">
        <v>19</v>
      </c>
      <c r="F844" s="251" t="s">
        <v>593</v>
      </c>
      <c r="G844" s="278">
        <v>0</v>
      </c>
      <c r="H844" s="278">
        <v>7</v>
      </c>
      <c r="I844" s="279">
        <f t="shared" si="249"/>
        <v>7</v>
      </c>
      <c r="J844" s="244"/>
      <c r="K844" s="244">
        <f t="shared" si="251"/>
        <v>7</v>
      </c>
      <c r="L844" s="244">
        <v>0</v>
      </c>
      <c r="M844" s="244">
        <f t="shared" si="243"/>
        <v>7</v>
      </c>
      <c r="N844" s="274">
        <v>0</v>
      </c>
      <c r="O844" s="274">
        <f t="shared" si="250"/>
        <v>7</v>
      </c>
      <c r="P844" s="274">
        <v>0</v>
      </c>
      <c r="Q844" s="274">
        <f t="shared" si="252"/>
        <v>7</v>
      </c>
      <c r="R844" s="16"/>
      <c r="S844" s="13"/>
      <c r="T844" s="13"/>
      <c r="U844" s="13"/>
      <c r="V844" s="13"/>
    </row>
    <row r="845" spans="1:22" s="12" customFormat="1" ht="13" hidden="1" thickBot="1" x14ac:dyDescent="0.3">
      <c r="A845" s="291"/>
      <c r="B845" s="281"/>
      <c r="C845" s="282"/>
      <c r="D845" s="267">
        <v>3419</v>
      </c>
      <c r="E845" s="267">
        <v>5222</v>
      </c>
      <c r="F845" s="284" t="s">
        <v>30</v>
      </c>
      <c r="G845" s="285">
        <v>0</v>
      </c>
      <c r="H845" s="285">
        <v>7</v>
      </c>
      <c r="I845" s="286">
        <f t="shared" si="249"/>
        <v>7</v>
      </c>
      <c r="J845" s="271"/>
      <c r="K845" s="271">
        <f t="shared" si="251"/>
        <v>7</v>
      </c>
      <c r="L845" s="271">
        <v>0</v>
      </c>
      <c r="M845" s="271">
        <f t="shared" si="243"/>
        <v>7</v>
      </c>
      <c r="N845" s="274">
        <v>0</v>
      </c>
      <c r="O845" s="274">
        <f t="shared" si="250"/>
        <v>7</v>
      </c>
      <c r="P845" s="274">
        <v>0</v>
      </c>
      <c r="Q845" s="274">
        <f t="shared" si="252"/>
        <v>7</v>
      </c>
      <c r="R845" s="16"/>
      <c r="S845" s="13"/>
      <c r="T845" s="13"/>
      <c r="U845" s="13"/>
      <c r="V845" s="13"/>
    </row>
    <row r="846" spans="1:22" s="12" customFormat="1" ht="57.5" hidden="1" x14ac:dyDescent="0.25">
      <c r="A846" s="288" t="s">
        <v>18</v>
      </c>
      <c r="B846" s="289">
        <v>3080108</v>
      </c>
      <c r="C846" s="290" t="s">
        <v>26</v>
      </c>
      <c r="D846" s="249" t="s">
        <v>19</v>
      </c>
      <c r="E846" s="249" t="s">
        <v>19</v>
      </c>
      <c r="F846" s="251" t="s">
        <v>594</v>
      </c>
      <c r="G846" s="257">
        <v>0</v>
      </c>
      <c r="H846" s="257">
        <v>15</v>
      </c>
      <c r="I846" s="259">
        <f t="shared" si="249"/>
        <v>15</v>
      </c>
      <c r="J846" s="244"/>
      <c r="K846" s="244">
        <f t="shared" si="251"/>
        <v>15</v>
      </c>
      <c r="L846" s="244">
        <v>0</v>
      </c>
      <c r="M846" s="244">
        <f t="shared" si="243"/>
        <v>15</v>
      </c>
      <c r="N846" s="274">
        <v>0</v>
      </c>
      <c r="O846" s="274">
        <f t="shared" si="250"/>
        <v>15</v>
      </c>
      <c r="P846" s="274">
        <v>0</v>
      </c>
      <c r="Q846" s="274">
        <f t="shared" si="252"/>
        <v>15</v>
      </c>
      <c r="R846" s="16"/>
      <c r="S846" s="13"/>
      <c r="T846" s="13"/>
      <c r="U846" s="13"/>
      <c r="V846" s="13"/>
    </row>
    <row r="847" spans="1:22" s="12" customFormat="1" ht="13" hidden="1" thickBot="1" x14ac:dyDescent="0.3">
      <c r="A847" s="291"/>
      <c r="B847" s="281"/>
      <c r="C847" s="282"/>
      <c r="D847" s="267">
        <v>3419</v>
      </c>
      <c r="E847" s="267">
        <v>5222</v>
      </c>
      <c r="F847" s="284" t="s">
        <v>30</v>
      </c>
      <c r="G847" s="287">
        <v>0</v>
      </c>
      <c r="H847" s="287">
        <v>15</v>
      </c>
      <c r="I847" s="270">
        <f t="shared" si="249"/>
        <v>15</v>
      </c>
      <c r="J847" s="271"/>
      <c r="K847" s="271">
        <f t="shared" si="251"/>
        <v>15</v>
      </c>
      <c r="L847" s="271">
        <v>0</v>
      </c>
      <c r="M847" s="271">
        <f t="shared" si="243"/>
        <v>15</v>
      </c>
      <c r="N847" s="274">
        <v>0</v>
      </c>
      <c r="O847" s="274">
        <f t="shared" si="250"/>
        <v>15</v>
      </c>
      <c r="P847" s="274">
        <v>0</v>
      </c>
      <c r="Q847" s="274">
        <f t="shared" si="252"/>
        <v>15</v>
      </c>
      <c r="R847" s="16"/>
      <c r="S847" s="13"/>
      <c r="T847" s="13"/>
      <c r="U847" s="13"/>
      <c r="V847" s="13"/>
    </row>
    <row r="848" spans="1:22" s="12" customFormat="1" ht="23" hidden="1" x14ac:dyDescent="0.25">
      <c r="A848" s="288" t="s">
        <v>18</v>
      </c>
      <c r="B848" s="289">
        <v>3080109</v>
      </c>
      <c r="C848" s="290" t="s">
        <v>595</v>
      </c>
      <c r="D848" s="249" t="s">
        <v>19</v>
      </c>
      <c r="E848" s="249" t="s">
        <v>19</v>
      </c>
      <c r="F848" s="251" t="s">
        <v>596</v>
      </c>
      <c r="G848" s="278">
        <v>0</v>
      </c>
      <c r="H848" s="278">
        <v>9</v>
      </c>
      <c r="I848" s="279">
        <f t="shared" ref="I848:I1102" si="253">+G848+H848</f>
        <v>9</v>
      </c>
      <c r="J848" s="244"/>
      <c r="K848" s="244">
        <f t="shared" si="251"/>
        <v>9</v>
      </c>
      <c r="L848" s="244">
        <v>0</v>
      </c>
      <c r="M848" s="244">
        <f t="shared" si="243"/>
        <v>9</v>
      </c>
      <c r="N848" s="274">
        <v>0</v>
      </c>
      <c r="O848" s="274">
        <f t="shared" si="250"/>
        <v>9</v>
      </c>
      <c r="P848" s="274">
        <v>0</v>
      </c>
      <c r="Q848" s="274">
        <f t="shared" si="252"/>
        <v>9</v>
      </c>
      <c r="R848" s="16"/>
      <c r="S848" s="13"/>
      <c r="T848" s="13"/>
      <c r="U848" s="13"/>
      <c r="V848" s="13"/>
    </row>
    <row r="849" spans="1:22" s="12" customFormat="1" ht="13" hidden="1" thickBot="1" x14ac:dyDescent="0.3">
      <c r="A849" s="291"/>
      <c r="B849" s="281"/>
      <c r="C849" s="282"/>
      <c r="D849" s="267">
        <v>3419</v>
      </c>
      <c r="E849" s="267">
        <v>5321</v>
      </c>
      <c r="F849" s="284" t="s">
        <v>34</v>
      </c>
      <c r="G849" s="285">
        <v>0</v>
      </c>
      <c r="H849" s="285">
        <v>9</v>
      </c>
      <c r="I849" s="286">
        <f t="shared" si="253"/>
        <v>9</v>
      </c>
      <c r="J849" s="271"/>
      <c r="K849" s="271">
        <f t="shared" si="251"/>
        <v>9</v>
      </c>
      <c r="L849" s="271">
        <v>0</v>
      </c>
      <c r="M849" s="271">
        <f t="shared" si="243"/>
        <v>9</v>
      </c>
      <c r="N849" s="274">
        <v>0</v>
      </c>
      <c r="O849" s="274">
        <f t="shared" si="250"/>
        <v>9</v>
      </c>
      <c r="P849" s="274">
        <v>0</v>
      </c>
      <c r="Q849" s="274">
        <f t="shared" si="252"/>
        <v>9</v>
      </c>
      <c r="R849" s="16"/>
      <c r="S849" s="13"/>
      <c r="T849" s="13"/>
      <c r="U849" s="13"/>
      <c r="V849" s="13"/>
    </row>
    <row r="850" spans="1:22" s="12" customFormat="1" ht="23" hidden="1" x14ac:dyDescent="0.25">
      <c r="A850" s="288" t="s">
        <v>18</v>
      </c>
      <c r="B850" s="289">
        <v>3080110</v>
      </c>
      <c r="C850" s="290" t="s">
        <v>26</v>
      </c>
      <c r="D850" s="249" t="s">
        <v>19</v>
      </c>
      <c r="E850" s="249" t="s">
        <v>19</v>
      </c>
      <c r="F850" s="251" t="s">
        <v>597</v>
      </c>
      <c r="G850" s="257">
        <v>0</v>
      </c>
      <c r="H850" s="257">
        <v>5</v>
      </c>
      <c r="I850" s="259">
        <f t="shared" si="253"/>
        <v>5</v>
      </c>
      <c r="J850" s="244"/>
      <c r="K850" s="244">
        <f t="shared" si="251"/>
        <v>5</v>
      </c>
      <c r="L850" s="244">
        <v>0</v>
      </c>
      <c r="M850" s="244">
        <f t="shared" si="243"/>
        <v>5</v>
      </c>
      <c r="N850" s="274">
        <v>0</v>
      </c>
      <c r="O850" s="274">
        <f t="shared" si="250"/>
        <v>5</v>
      </c>
      <c r="P850" s="274">
        <v>0</v>
      </c>
      <c r="Q850" s="274">
        <f t="shared" si="252"/>
        <v>5</v>
      </c>
      <c r="R850" s="16"/>
      <c r="S850" s="13"/>
      <c r="T850" s="13"/>
      <c r="U850" s="13"/>
      <c r="V850" s="13"/>
    </row>
    <row r="851" spans="1:22" s="12" customFormat="1" ht="13" hidden="1" thickBot="1" x14ac:dyDescent="0.3">
      <c r="A851" s="291"/>
      <c r="B851" s="281"/>
      <c r="C851" s="282"/>
      <c r="D851" s="267">
        <v>3419</v>
      </c>
      <c r="E851" s="267">
        <v>5222</v>
      </c>
      <c r="F851" s="284" t="s">
        <v>30</v>
      </c>
      <c r="G851" s="287">
        <v>0</v>
      </c>
      <c r="H851" s="287">
        <v>5</v>
      </c>
      <c r="I851" s="270">
        <f t="shared" si="253"/>
        <v>5</v>
      </c>
      <c r="J851" s="271"/>
      <c r="K851" s="271">
        <f t="shared" si="251"/>
        <v>5</v>
      </c>
      <c r="L851" s="271">
        <v>0</v>
      </c>
      <c r="M851" s="271">
        <f t="shared" si="243"/>
        <v>5</v>
      </c>
      <c r="N851" s="274">
        <v>0</v>
      </c>
      <c r="O851" s="274">
        <f t="shared" ref="O851:O914" si="254">+M851+N851</f>
        <v>5</v>
      </c>
      <c r="P851" s="274">
        <v>0</v>
      </c>
      <c r="Q851" s="274">
        <f t="shared" si="252"/>
        <v>5</v>
      </c>
      <c r="R851" s="16"/>
      <c r="S851" s="13"/>
      <c r="T851" s="13"/>
      <c r="U851" s="13"/>
      <c r="V851" s="13"/>
    </row>
    <row r="852" spans="1:22" s="12" customFormat="1" ht="23" hidden="1" x14ac:dyDescent="0.25">
      <c r="A852" s="288" t="s">
        <v>18</v>
      </c>
      <c r="B852" s="289">
        <v>3080111</v>
      </c>
      <c r="C852" s="290" t="s">
        <v>598</v>
      </c>
      <c r="D852" s="249" t="s">
        <v>19</v>
      </c>
      <c r="E852" s="249" t="s">
        <v>19</v>
      </c>
      <c r="F852" s="251" t="s">
        <v>599</v>
      </c>
      <c r="G852" s="278">
        <v>0</v>
      </c>
      <c r="H852" s="278">
        <v>5</v>
      </c>
      <c r="I852" s="279">
        <f t="shared" si="253"/>
        <v>5</v>
      </c>
      <c r="J852" s="244"/>
      <c r="K852" s="244">
        <f t="shared" si="251"/>
        <v>5</v>
      </c>
      <c r="L852" s="244">
        <v>0</v>
      </c>
      <c r="M852" s="244">
        <f t="shared" si="243"/>
        <v>5</v>
      </c>
      <c r="N852" s="274">
        <v>0</v>
      </c>
      <c r="O852" s="274">
        <f t="shared" si="254"/>
        <v>5</v>
      </c>
      <c r="P852" s="274">
        <v>0</v>
      </c>
      <c r="Q852" s="274">
        <f t="shared" si="252"/>
        <v>5</v>
      </c>
      <c r="R852" s="16"/>
      <c r="S852" s="13"/>
      <c r="T852" s="13"/>
      <c r="U852" s="13"/>
      <c r="V852" s="13"/>
    </row>
    <row r="853" spans="1:22" s="12" customFormat="1" ht="13" hidden="1" thickBot="1" x14ac:dyDescent="0.3">
      <c r="A853" s="291"/>
      <c r="B853" s="281"/>
      <c r="C853" s="282"/>
      <c r="D853" s="267">
        <v>3419</v>
      </c>
      <c r="E853" s="267">
        <v>5321</v>
      </c>
      <c r="F853" s="284" t="s">
        <v>34</v>
      </c>
      <c r="G853" s="285">
        <v>0</v>
      </c>
      <c r="H853" s="285">
        <v>5</v>
      </c>
      <c r="I853" s="286">
        <f t="shared" si="253"/>
        <v>5</v>
      </c>
      <c r="J853" s="271"/>
      <c r="K853" s="271">
        <f t="shared" si="251"/>
        <v>5</v>
      </c>
      <c r="L853" s="271">
        <v>0</v>
      </c>
      <c r="M853" s="271">
        <f t="shared" si="243"/>
        <v>5</v>
      </c>
      <c r="N853" s="274">
        <v>0</v>
      </c>
      <c r="O853" s="274">
        <f t="shared" si="254"/>
        <v>5</v>
      </c>
      <c r="P853" s="274">
        <v>0</v>
      </c>
      <c r="Q853" s="274">
        <f t="shared" si="252"/>
        <v>5</v>
      </c>
      <c r="R853" s="16"/>
      <c r="S853" s="13"/>
      <c r="T853" s="13"/>
      <c r="U853" s="13"/>
      <c r="V853" s="13"/>
    </row>
    <row r="854" spans="1:22" s="12" customFormat="1" ht="23" hidden="1" x14ac:dyDescent="0.25">
      <c r="A854" s="288" t="s">
        <v>18</v>
      </c>
      <c r="B854" s="289">
        <v>3080118</v>
      </c>
      <c r="C854" s="290" t="s">
        <v>26</v>
      </c>
      <c r="D854" s="249" t="s">
        <v>19</v>
      </c>
      <c r="E854" s="249" t="s">
        <v>19</v>
      </c>
      <c r="F854" s="251" t="s">
        <v>600</v>
      </c>
      <c r="G854" s="257">
        <v>0</v>
      </c>
      <c r="H854" s="257">
        <v>16</v>
      </c>
      <c r="I854" s="259">
        <f t="shared" si="253"/>
        <v>16</v>
      </c>
      <c r="J854" s="244"/>
      <c r="K854" s="244">
        <f t="shared" si="251"/>
        <v>16</v>
      </c>
      <c r="L854" s="244">
        <v>0</v>
      </c>
      <c r="M854" s="244">
        <f t="shared" si="243"/>
        <v>16</v>
      </c>
      <c r="N854" s="274">
        <v>0</v>
      </c>
      <c r="O854" s="274">
        <f t="shared" si="254"/>
        <v>16</v>
      </c>
      <c r="P854" s="274">
        <v>0</v>
      </c>
      <c r="Q854" s="274">
        <f t="shared" si="252"/>
        <v>16</v>
      </c>
      <c r="R854" s="16"/>
      <c r="S854" s="13"/>
      <c r="T854" s="13"/>
      <c r="U854" s="13"/>
      <c r="V854" s="13"/>
    </row>
    <row r="855" spans="1:22" s="12" customFormat="1" ht="13" hidden="1" thickBot="1" x14ac:dyDescent="0.3">
      <c r="A855" s="291"/>
      <c r="B855" s="281"/>
      <c r="C855" s="282"/>
      <c r="D855" s="267">
        <v>3419</v>
      </c>
      <c r="E855" s="267">
        <v>5222</v>
      </c>
      <c r="F855" s="284" t="s">
        <v>30</v>
      </c>
      <c r="G855" s="287">
        <v>0</v>
      </c>
      <c r="H855" s="287">
        <v>16</v>
      </c>
      <c r="I855" s="270">
        <f t="shared" si="253"/>
        <v>16</v>
      </c>
      <c r="J855" s="271"/>
      <c r="K855" s="271">
        <f t="shared" si="251"/>
        <v>16</v>
      </c>
      <c r="L855" s="271">
        <v>0</v>
      </c>
      <c r="M855" s="271">
        <f t="shared" si="243"/>
        <v>16</v>
      </c>
      <c r="N855" s="274">
        <v>0</v>
      </c>
      <c r="O855" s="274">
        <f t="shared" si="254"/>
        <v>16</v>
      </c>
      <c r="P855" s="274">
        <v>0</v>
      </c>
      <c r="Q855" s="274">
        <f t="shared" si="252"/>
        <v>16</v>
      </c>
      <c r="R855" s="16"/>
      <c r="S855" s="13"/>
      <c r="T855" s="13"/>
      <c r="U855" s="13"/>
      <c r="V855" s="13"/>
    </row>
    <row r="856" spans="1:22" s="12" customFormat="1" ht="23" hidden="1" x14ac:dyDescent="0.25">
      <c r="A856" s="288" t="s">
        <v>18</v>
      </c>
      <c r="B856" s="289">
        <v>3080119</v>
      </c>
      <c r="C856" s="290" t="s">
        <v>26</v>
      </c>
      <c r="D856" s="249" t="s">
        <v>19</v>
      </c>
      <c r="E856" s="249" t="s">
        <v>19</v>
      </c>
      <c r="F856" s="251" t="s">
        <v>601</v>
      </c>
      <c r="G856" s="278">
        <v>0</v>
      </c>
      <c r="H856" s="278">
        <v>9</v>
      </c>
      <c r="I856" s="279">
        <f t="shared" si="253"/>
        <v>9</v>
      </c>
      <c r="J856" s="244"/>
      <c r="K856" s="244">
        <f t="shared" si="251"/>
        <v>9</v>
      </c>
      <c r="L856" s="244">
        <v>0</v>
      </c>
      <c r="M856" s="244">
        <f t="shared" si="243"/>
        <v>9</v>
      </c>
      <c r="N856" s="274">
        <v>0</v>
      </c>
      <c r="O856" s="274">
        <f t="shared" si="254"/>
        <v>9</v>
      </c>
      <c r="P856" s="274">
        <v>0</v>
      </c>
      <c r="Q856" s="274">
        <f t="shared" si="252"/>
        <v>9</v>
      </c>
      <c r="R856" s="16"/>
      <c r="S856" s="13"/>
      <c r="T856" s="13"/>
      <c r="U856" s="13"/>
      <c r="V856" s="13"/>
    </row>
    <row r="857" spans="1:22" s="12" customFormat="1" ht="13" hidden="1" thickBot="1" x14ac:dyDescent="0.3">
      <c r="A857" s="291"/>
      <c r="B857" s="281"/>
      <c r="C857" s="282"/>
      <c r="D857" s="267">
        <v>3419</v>
      </c>
      <c r="E857" s="267">
        <v>5222</v>
      </c>
      <c r="F857" s="284" t="s">
        <v>30</v>
      </c>
      <c r="G857" s="285">
        <v>0</v>
      </c>
      <c r="H857" s="285">
        <v>9</v>
      </c>
      <c r="I857" s="286">
        <f t="shared" si="253"/>
        <v>9</v>
      </c>
      <c r="J857" s="271"/>
      <c r="K857" s="271">
        <f t="shared" si="251"/>
        <v>9</v>
      </c>
      <c r="L857" s="271">
        <v>0</v>
      </c>
      <c r="M857" s="271">
        <f t="shared" si="243"/>
        <v>9</v>
      </c>
      <c r="N857" s="274">
        <v>0</v>
      </c>
      <c r="O857" s="274">
        <f t="shared" si="254"/>
        <v>9</v>
      </c>
      <c r="P857" s="274">
        <v>0</v>
      </c>
      <c r="Q857" s="274">
        <f t="shared" si="252"/>
        <v>9</v>
      </c>
      <c r="R857" s="16"/>
      <c r="S857" s="13"/>
      <c r="T857" s="13"/>
      <c r="U857" s="13"/>
      <c r="V857" s="13"/>
    </row>
    <row r="858" spans="1:22" s="12" customFormat="1" ht="23" hidden="1" x14ac:dyDescent="0.25">
      <c r="A858" s="288" t="s">
        <v>18</v>
      </c>
      <c r="B858" s="289">
        <v>3080120</v>
      </c>
      <c r="C858" s="290" t="s">
        <v>26</v>
      </c>
      <c r="D858" s="249" t="s">
        <v>19</v>
      </c>
      <c r="E858" s="249" t="s">
        <v>19</v>
      </c>
      <c r="F858" s="329" t="s">
        <v>602</v>
      </c>
      <c r="G858" s="257">
        <v>0</v>
      </c>
      <c r="H858" s="257">
        <v>13</v>
      </c>
      <c r="I858" s="259">
        <f t="shared" si="253"/>
        <v>13</v>
      </c>
      <c r="J858" s="244"/>
      <c r="K858" s="244">
        <f t="shared" si="251"/>
        <v>13</v>
      </c>
      <c r="L858" s="244">
        <v>0</v>
      </c>
      <c r="M858" s="244">
        <f t="shared" si="243"/>
        <v>13</v>
      </c>
      <c r="N858" s="274">
        <v>0</v>
      </c>
      <c r="O858" s="274">
        <f t="shared" si="254"/>
        <v>13</v>
      </c>
      <c r="P858" s="274">
        <v>0</v>
      </c>
      <c r="Q858" s="274">
        <f t="shared" si="252"/>
        <v>13</v>
      </c>
      <c r="R858" s="16"/>
      <c r="S858" s="13"/>
      <c r="T858" s="13"/>
      <c r="U858" s="13"/>
      <c r="V858" s="13"/>
    </row>
    <row r="859" spans="1:22" s="12" customFormat="1" ht="13" hidden="1" thickBot="1" x14ac:dyDescent="0.3">
      <c r="A859" s="291"/>
      <c r="B859" s="281"/>
      <c r="C859" s="282"/>
      <c r="D859" s="267">
        <v>3419</v>
      </c>
      <c r="E859" s="267">
        <v>5222</v>
      </c>
      <c r="F859" s="284" t="s">
        <v>30</v>
      </c>
      <c r="G859" s="287">
        <v>0</v>
      </c>
      <c r="H859" s="287">
        <v>13</v>
      </c>
      <c r="I859" s="270">
        <f t="shared" si="253"/>
        <v>13</v>
      </c>
      <c r="J859" s="271"/>
      <c r="K859" s="271">
        <f t="shared" si="251"/>
        <v>13</v>
      </c>
      <c r="L859" s="271">
        <v>0</v>
      </c>
      <c r="M859" s="271">
        <f t="shared" si="243"/>
        <v>13</v>
      </c>
      <c r="N859" s="274">
        <v>0</v>
      </c>
      <c r="O859" s="274">
        <f t="shared" si="254"/>
        <v>13</v>
      </c>
      <c r="P859" s="274">
        <v>0</v>
      </c>
      <c r="Q859" s="274">
        <f t="shared" si="252"/>
        <v>13</v>
      </c>
      <c r="R859" s="16"/>
      <c r="S859" s="13"/>
      <c r="T859" s="13"/>
      <c r="U859" s="13"/>
      <c r="V859" s="13"/>
    </row>
    <row r="860" spans="1:22" s="12" customFormat="1" hidden="1" x14ac:dyDescent="0.25">
      <c r="A860" s="288" t="s">
        <v>18</v>
      </c>
      <c r="B860" s="289">
        <v>3080123</v>
      </c>
      <c r="C860" s="290" t="s">
        <v>26</v>
      </c>
      <c r="D860" s="249" t="s">
        <v>19</v>
      </c>
      <c r="E860" s="249" t="s">
        <v>19</v>
      </c>
      <c r="F860" s="251" t="s">
        <v>603</v>
      </c>
      <c r="G860" s="278">
        <v>0</v>
      </c>
      <c r="H860" s="278">
        <v>8</v>
      </c>
      <c r="I860" s="279">
        <f t="shared" si="253"/>
        <v>8</v>
      </c>
      <c r="J860" s="244"/>
      <c r="K860" s="244">
        <f t="shared" si="251"/>
        <v>8</v>
      </c>
      <c r="L860" s="244">
        <v>0</v>
      </c>
      <c r="M860" s="244">
        <f t="shared" si="243"/>
        <v>8</v>
      </c>
      <c r="N860" s="274">
        <v>0</v>
      </c>
      <c r="O860" s="274">
        <f t="shared" si="254"/>
        <v>8</v>
      </c>
      <c r="P860" s="274">
        <v>0</v>
      </c>
      <c r="Q860" s="274">
        <f t="shared" si="252"/>
        <v>8</v>
      </c>
      <c r="R860" s="16"/>
      <c r="S860" s="13"/>
      <c r="T860" s="13"/>
      <c r="U860" s="13"/>
      <c r="V860" s="13"/>
    </row>
    <row r="861" spans="1:22" s="12" customFormat="1" ht="13" hidden="1" thickBot="1" x14ac:dyDescent="0.3">
      <c r="A861" s="291"/>
      <c r="B861" s="281"/>
      <c r="C861" s="282"/>
      <c r="D861" s="267">
        <v>3419</v>
      </c>
      <c r="E861" s="267">
        <v>5222</v>
      </c>
      <c r="F861" s="284" t="s">
        <v>30</v>
      </c>
      <c r="G861" s="285">
        <v>0</v>
      </c>
      <c r="H861" s="285">
        <v>8</v>
      </c>
      <c r="I861" s="286">
        <f t="shared" si="253"/>
        <v>8</v>
      </c>
      <c r="J861" s="271"/>
      <c r="K861" s="271">
        <f t="shared" si="251"/>
        <v>8</v>
      </c>
      <c r="L861" s="271">
        <v>0</v>
      </c>
      <c r="M861" s="271">
        <f t="shared" si="243"/>
        <v>8</v>
      </c>
      <c r="N861" s="274">
        <v>0</v>
      </c>
      <c r="O861" s="274">
        <f t="shared" si="254"/>
        <v>8</v>
      </c>
      <c r="P861" s="274">
        <v>0</v>
      </c>
      <c r="Q861" s="274">
        <f t="shared" si="252"/>
        <v>8</v>
      </c>
      <c r="R861" s="16"/>
      <c r="S861" s="13"/>
      <c r="T861" s="13"/>
      <c r="U861" s="13"/>
      <c r="V861" s="13"/>
    </row>
    <row r="862" spans="1:22" s="12" customFormat="1" hidden="1" x14ac:dyDescent="0.25">
      <c r="A862" s="288" t="s">
        <v>18</v>
      </c>
      <c r="B862" s="289">
        <v>3080124</v>
      </c>
      <c r="C862" s="290" t="s">
        <v>26</v>
      </c>
      <c r="D862" s="249" t="s">
        <v>19</v>
      </c>
      <c r="E862" s="249" t="s">
        <v>19</v>
      </c>
      <c r="F862" s="251" t="s">
        <v>604</v>
      </c>
      <c r="G862" s="257">
        <v>0</v>
      </c>
      <c r="H862" s="257">
        <v>7</v>
      </c>
      <c r="I862" s="259">
        <f t="shared" si="253"/>
        <v>7</v>
      </c>
      <c r="J862" s="244"/>
      <c r="K862" s="244">
        <f t="shared" si="251"/>
        <v>7</v>
      </c>
      <c r="L862" s="244">
        <v>0</v>
      </c>
      <c r="M862" s="244">
        <f t="shared" si="243"/>
        <v>7</v>
      </c>
      <c r="N862" s="274">
        <v>0</v>
      </c>
      <c r="O862" s="274">
        <f t="shared" si="254"/>
        <v>7</v>
      </c>
      <c r="P862" s="274">
        <v>0</v>
      </c>
      <c r="Q862" s="274">
        <f t="shared" si="252"/>
        <v>7</v>
      </c>
      <c r="R862" s="16"/>
      <c r="S862" s="13"/>
      <c r="T862" s="13"/>
      <c r="U862" s="13"/>
      <c r="V862" s="13"/>
    </row>
    <row r="863" spans="1:22" s="12" customFormat="1" ht="13" hidden="1" thickBot="1" x14ac:dyDescent="0.3">
      <c r="A863" s="291"/>
      <c r="B863" s="281"/>
      <c r="C863" s="282"/>
      <c r="D863" s="267">
        <v>3419</v>
      </c>
      <c r="E863" s="267">
        <v>5222</v>
      </c>
      <c r="F863" s="284" t="s">
        <v>30</v>
      </c>
      <c r="G863" s="287">
        <v>0</v>
      </c>
      <c r="H863" s="287">
        <v>7</v>
      </c>
      <c r="I863" s="270">
        <f t="shared" si="253"/>
        <v>7</v>
      </c>
      <c r="J863" s="271"/>
      <c r="K863" s="271">
        <f t="shared" si="251"/>
        <v>7</v>
      </c>
      <c r="L863" s="271">
        <v>0</v>
      </c>
      <c r="M863" s="271">
        <f t="shared" si="243"/>
        <v>7</v>
      </c>
      <c r="N863" s="274">
        <v>0</v>
      </c>
      <c r="O863" s="274">
        <f t="shared" si="254"/>
        <v>7</v>
      </c>
      <c r="P863" s="274">
        <v>0</v>
      </c>
      <c r="Q863" s="274">
        <f t="shared" si="252"/>
        <v>7</v>
      </c>
      <c r="R863" s="16"/>
      <c r="S863" s="13"/>
      <c r="T863" s="13"/>
      <c r="U863" s="13"/>
      <c r="V863" s="13"/>
    </row>
    <row r="864" spans="1:22" s="12" customFormat="1" ht="23" hidden="1" x14ac:dyDescent="0.25">
      <c r="A864" s="288" t="s">
        <v>18</v>
      </c>
      <c r="B864" s="289">
        <v>3080125</v>
      </c>
      <c r="C864" s="290" t="s">
        <v>26</v>
      </c>
      <c r="D864" s="249" t="s">
        <v>19</v>
      </c>
      <c r="E864" s="249" t="s">
        <v>19</v>
      </c>
      <c r="F864" s="251" t="s">
        <v>605</v>
      </c>
      <c r="G864" s="278">
        <v>0</v>
      </c>
      <c r="H864" s="278">
        <v>6</v>
      </c>
      <c r="I864" s="279">
        <f t="shared" si="253"/>
        <v>6</v>
      </c>
      <c r="J864" s="244"/>
      <c r="K864" s="244">
        <f t="shared" si="251"/>
        <v>6</v>
      </c>
      <c r="L864" s="244">
        <v>0</v>
      </c>
      <c r="M864" s="244">
        <f t="shared" si="243"/>
        <v>6</v>
      </c>
      <c r="N864" s="274">
        <v>0</v>
      </c>
      <c r="O864" s="274">
        <f t="shared" si="254"/>
        <v>6</v>
      </c>
      <c r="P864" s="274">
        <v>0</v>
      </c>
      <c r="Q864" s="274">
        <f t="shared" si="252"/>
        <v>6</v>
      </c>
      <c r="R864" s="16"/>
      <c r="S864" s="13"/>
      <c r="T864" s="13"/>
      <c r="U864" s="13"/>
      <c r="V864" s="13"/>
    </row>
    <row r="865" spans="1:22" s="12" customFormat="1" ht="13" hidden="1" thickBot="1" x14ac:dyDescent="0.3">
      <c r="A865" s="291"/>
      <c r="B865" s="281"/>
      <c r="C865" s="282"/>
      <c r="D865" s="267">
        <v>3419</v>
      </c>
      <c r="E865" s="267">
        <v>5222</v>
      </c>
      <c r="F865" s="284" t="s">
        <v>30</v>
      </c>
      <c r="G865" s="285">
        <v>0</v>
      </c>
      <c r="H865" s="285">
        <v>6</v>
      </c>
      <c r="I865" s="286">
        <f t="shared" si="253"/>
        <v>6</v>
      </c>
      <c r="J865" s="271"/>
      <c r="K865" s="271">
        <f t="shared" si="251"/>
        <v>6</v>
      </c>
      <c r="L865" s="271">
        <v>0</v>
      </c>
      <c r="M865" s="271">
        <f t="shared" si="243"/>
        <v>6</v>
      </c>
      <c r="N865" s="274">
        <v>0</v>
      </c>
      <c r="O865" s="274">
        <f t="shared" si="254"/>
        <v>6</v>
      </c>
      <c r="P865" s="274">
        <v>0</v>
      </c>
      <c r="Q865" s="274">
        <f t="shared" si="252"/>
        <v>6</v>
      </c>
      <c r="R865" s="16"/>
      <c r="S865" s="13"/>
      <c r="T865" s="13"/>
      <c r="U865" s="13"/>
      <c r="V865" s="13"/>
    </row>
    <row r="866" spans="1:22" s="12" customFormat="1" ht="34.5" hidden="1" x14ac:dyDescent="0.25">
      <c r="A866" s="288" t="s">
        <v>18</v>
      </c>
      <c r="B866" s="289">
        <v>3080127</v>
      </c>
      <c r="C866" s="290" t="s">
        <v>26</v>
      </c>
      <c r="D866" s="249" t="s">
        <v>19</v>
      </c>
      <c r="E866" s="249" t="s">
        <v>19</v>
      </c>
      <c r="F866" s="251" t="s">
        <v>606</v>
      </c>
      <c r="G866" s="257">
        <v>0</v>
      </c>
      <c r="H866" s="257">
        <v>12</v>
      </c>
      <c r="I866" s="259">
        <f t="shared" si="253"/>
        <v>12</v>
      </c>
      <c r="J866" s="244"/>
      <c r="K866" s="244">
        <f t="shared" si="251"/>
        <v>12</v>
      </c>
      <c r="L866" s="244">
        <v>0</v>
      </c>
      <c r="M866" s="244">
        <f t="shared" si="243"/>
        <v>12</v>
      </c>
      <c r="N866" s="274">
        <v>0</v>
      </c>
      <c r="O866" s="274">
        <f t="shared" si="254"/>
        <v>12</v>
      </c>
      <c r="P866" s="274">
        <v>0</v>
      </c>
      <c r="Q866" s="274">
        <f t="shared" si="252"/>
        <v>12</v>
      </c>
      <c r="R866" s="16"/>
      <c r="S866" s="13"/>
      <c r="T866" s="13"/>
      <c r="U866" s="13"/>
      <c r="V866" s="13"/>
    </row>
    <row r="867" spans="1:22" s="12" customFormat="1" ht="13" hidden="1" thickBot="1" x14ac:dyDescent="0.3">
      <c r="A867" s="291"/>
      <c r="B867" s="281"/>
      <c r="C867" s="282"/>
      <c r="D867" s="267">
        <v>3419</v>
      </c>
      <c r="E867" s="267">
        <v>5222</v>
      </c>
      <c r="F867" s="284" t="s">
        <v>30</v>
      </c>
      <c r="G867" s="287">
        <v>0</v>
      </c>
      <c r="H867" s="287">
        <v>12</v>
      </c>
      <c r="I867" s="270">
        <f t="shared" si="253"/>
        <v>12</v>
      </c>
      <c r="J867" s="271"/>
      <c r="K867" s="271">
        <f t="shared" si="251"/>
        <v>12</v>
      </c>
      <c r="L867" s="271">
        <v>0</v>
      </c>
      <c r="M867" s="271">
        <f t="shared" si="243"/>
        <v>12</v>
      </c>
      <c r="N867" s="274">
        <v>0</v>
      </c>
      <c r="O867" s="274">
        <f t="shared" si="254"/>
        <v>12</v>
      </c>
      <c r="P867" s="274">
        <v>0</v>
      </c>
      <c r="Q867" s="274">
        <f t="shared" si="252"/>
        <v>12</v>
      </c>
      <c r="R867" s="16"/>
      <c r="S867" s="13"/>
      <c r="T867" s="13"/>
      <c r="U867" s="13"/>
      <c r="V867" s="13"/>
    </row>
    <row r="868" spans="1:22" s="12" customFormat="1" ht="23" hidden="1" x14ac:dyDescent="0.25">
      <c r="A868" s="288" t="s">
        <v>18</v>
      </c>
      <c r="B868" s="289">
        <v>3080128</v>
      </c>
      <c r="C868" s="290" t="s">
        <v>26</v>
      </c>
      <c r="D868" s="249" t="s">
        <v>19</v>
      </c>
      <c r="E868" s="249" t="s">
        <v>19</v>
      </c>
      <c r="F868" s="251" t="s">
        <v>607</v>
      </c>
      <c r="G868" s="278">
        <v>0</v>
      </c>
      <c r="H868" s="278">
        <v>14</v>
      </c>
      <c r="I868" s="279">
        <f t="shared" si="253"/>
        <v>14</v>
      </c>
      <c r="J868" s="244"/>
      <c r="K868" s="244">
        <f t="shared" si="251"/>
        <v>14</v>
      </c>
      <c r="L868" s="244">
        <v>0</v>
      </c>
      <c r="M868" s="244">
        <f t="shared" si="243"/>
        <v>14</v>
      </c>
      <c r="N868" s="274">
        <v>0</v>
      </c>
      <c r="O868" s="274">
        <f t="shared" si="254"/>
        <v>14</v>
      </c>
      <c r="P868" s="274">
        <v>0</v>
      </c>
      <c r="Q868" s="274">
        <f t="shared" si="252"/>
        <v>14</v>
      </c>
      <c r="R868" s="16"/>
      <c r="S868" s="13"/>
      <c r="T868" s="13"/>
      <c r="U868" s="13"/>
      <c r="V868" s="13"/>
    </row>
    <row r="869" spans="1:22" s="12" customFormat="1" ht="13" hidden="1" thickBot="1" x14ac:dyDescent="0.3">
      <c r="A869" s="291"/>
      <c r="B869" s="281"/>
      <c r="C869" s="282"/>
      <c r="D869" s="267">
        <v>3419</v>
      </c>
      <c r="E869" s="267">
        <v>5222</v>
      </c>
      <c r="F869" s="284" t="s">
        <v>30</v>
      </c>
      <c r="G869" s="285">
        <v>0</v>
      </c>
      <c r="H869" s="285">
        <v>14</v>
      </c>
      <c r="I869" s="286">
        <f t="shared" si="253"/>
        <v>14</v>
      </c>
      <c r="J869" s="271"/>
      <c r="K869" s="271">
        <f t="shared" si="251"/>
        <v>14</v>
      </c>
      <c r="L869" s="271">
        <v>0</v>
      </c>
      <c r="M869" s="271">
        <f t="shared" si="243"/>
        <v>14</v>
      </c>
      <c r="N869" s="274">
        <v>0</v>
      </c>
      <c r="O869" s="274">
        <f t="shared" si="254"/>
        <v>14</v>
      </c>
      <c r="P869" s="274">
        <v>0</v>
      </c>
      <c r="Q869" s="274">
        <f t="shared" si="252"/>
        <v>14</v>
      </c>
      <c r="R869" s="16"/>
      <c r="S869" s="13"/>
      <c r="T869" s="13"/>
      <c r="U869" s="13"/>
      <c r="V869" s="13"/>
    </row>
    <row r="870" spans="1:22" s="12" customFormat="1" hidden="1" x14ac:dyDescent="0.25">
      <c r="A870" s="288" t="s">
        <v>18</v>
      </c>
      <c r="B870" s="289">
        <v>3080129</v>
      </c>
      <c r="C870" s="290" t="s">
        <v>26</v>
      </c>
      <c r="D870" s="249" t="s">
        <v>19</v>
      </c>
      <c r="E870" s="249" t="s">
        <v>19</v>
      </c>
      <c r="F870" s="251" t="s">
        <v>608</v>
      </c>
      <c r="G870" s="257">
        <v>0</v>
      </c>
      <c r="H870" s="257">
        <v>19</v>
      </c>
      <c r="I870" s="259">
        <f t="shared" si="253"/>
        <v>19</v>
      </c>
      <c r="J870" s="244"/>
      <c r="K870" s="244">
        <f t="shared" si="251"/>
        <v>19</v>
      </c>
      <c r="L870" s="244">
        <v>0</v>
      </c>
      <c r="M870" s="244">
        <f t="shared" si="243"/>
        <v>19</v>
      </c>
      <c r="N870" s="274">
        <v>0</v>
      </c>
      <c r="O870" s="274">
        <f t="shared" si="254"/>
        <v>19</v>
      </c>
      <c r="P870" s="274">
        <v>0</v>
      </c>
      <c r="Q870" s="274">
        <f t="shared" si="252"/>
        <v>19</v>
      </c>
      <c r="R870" s="16"/>
      <c r="S870" s="13"/>
      <c r="T870" s="13"/>
      <c r="U870" s="13"/>
      <c r="V870" s="13"/>
    </row>
    <row r="871" spans="1:22" s="12" customFormat="1" ht="13" hidden="1" thickBot="1" x14ac:dyDescent="0.3">
      <c r="A871" s="293"/>
      <c r="B871" s="294"/>
      <c r="C871" s="295"/>
      <c r="D871" s="296">
        <v>3419</v>
      </c>
      <c r="E871" s="296">
        <v>5222</v>
      </c>
      <c r="F871" s="284" t="s">
        <v>30</v>
      </c>
      <c r="G871" s="287">
        <v>0</v>
      </c>
      <c r="H871" s="287">
        <v>19</v>
      </c>
      <c r="I871" s="270">
        <f t="shared" si="253"/>
        <v>19</v>
      </c>
      <c r="J871" s="271"/>
      <c r="K871" s="271">
        <f t="shared" si="251"/>
        <v>19</v>
      </c>
      <c r="L871" s="271">
        <v>0</v>
      </c>
      <c r="M871" s="271">
        <f t="shared" si="243"/>
        <v>19</v>
      </c>
      <c r="N871" s="274">
        <v>0</v>
      </c>
      <c r="O871" s="274">
        <f t="shared" si="254"/>
        <v>19</v>
      </c>
      <c r="P871" s="274">
        <v>0</v>
      </c>
      <c r="Q871" s="274">
        <f t="shared" si="252"/>
        <v>19</v>
      </c>
      <c r="R871" s="16"/>
      <c r="S871" s="13"/>
      <c r="T871" s="13"/>
      <c r="U871" s="13"/>
      <c r="V871" s="13"/>
    </row>
    <row r="872" spans="1:22" s="12" customFormat="1" ht="23" hidden="1" x14ac:dyDescent="0.25">
      <c r="A872" s="303" t="s">
        <v>18</v>
      </c>
      <c r="B872" s="304" t="s">
        <v>609</v>
      </c>
      <c r="C872" s="305" t="s">
        <v>26</v>
      </c>
      <c r="D872" s="306" t="s">
        <v>19</v>
      </c>
      <c r="E872" s="307" t="s">
        <v>19</v>
      </c>
      <c r="F872" s="308" t="s">
        <v>610</v>
      </c>
      <c r="G872" s="309">
        <v>0</v>
      </c>
      <c r="H872" s="310">
        <f t="shared" ref="H872:H930" si="255">+H873</f>
        <v>39</v>
      </c>
      <c r="I872" s="309">
        <f t="shared" si="253"/>
        <v>39</v>
      </c>
      <c r="J872" s="311"/>
      <c r="K872" s="244">
        <f t="shared" si="251"/>
        <v>39</v>
      </c>
      <c r="L872" s="244">
        <v>0</v>
      </c>
      <c r="M872" s="244">
        <f t="shared" si="243"/>
        <v>39</v>
      </c>
      <c r="N872" s="274">
        <v>0</v>
      </c>
      <c r="O872" s="274">
        <f t="shared" si="254"/>
        <v>39</v>
      </c>
      <c r="P872" s="274">
        <v>0</v>
      </c>
      <c r="Q872" s="274">
        <f t="shared" si="252"/>
        <v>39</v>
      </c>
      <c r="R872" s="16"/>
      <c r="S872" s="13"/>
      <c r="T872" s="13"/>
      <c r="U872" s="13"/>
      <c r="V872" s="13"/>
    </row>
    <row r="873" spans="1:22" s="12" customFormat="1" ht="13" hidden="1" thickBot="1" x14ac:dyDescent="0.3">
      <c r="A873" s="312"/>
      <c r="B873" s="313"/>
      <c r="C873" s="314"/>
      <c r="D873" s="315">
        <v>3419</v>
      </c>
      <c r="E873" s="316">
        <v>5222</v>
      </c>
      <c r="F873" s="317" t="s">
        <v>30</v>
      </c>
      <c r="G873" s="318">
        <v>0</v>
      </c>
      <c r="H873" s="319">
        <v>39</v>
      </c>
      <c r="I873" s="318">
        <f t="shared" si="253"/>
        <v>39</v>
      </c>
      <c r="J873" s="311"/>
      <c r="K873" s="271">
        <f t="shared" si="251"/>
        <v>39</v>
      </c>
      <c r="L873" s="271">
        <v>0</v>
      </c>
      <c r="M873" s="271">
        <f t="shared" si="243"/>
        <v>39</v>
      </c>
      <c r="N873" s="274">
        <v>0</v>
      </c>
      <c r="O873" s="274">
        <f t="shared" si="254"/>
        <v>39</v>
      </c>
      <c r="P873" s="274">
        <v>0</v>
      </c>
      <c r="Q873" s="274">
        <f t="shared" si="252"/>
        <v>39</v>
      </c>
      <c r="R873" s="16"/>
      <c r="S873" s="13"/>
      <c r="T873" s="13"/>
      <c r="U873" s="13"/>
      <c r="V873" s="13"/>
    </row>
    <row r="874" spans="1:22" s="12" customFormat="1" ht="34.5" hidden="1" x14ac:dyDescent="0.25">
      <c r="A874" s="303" t="s">
        <v>18</v>
      </c>
      <c r="B874" s="304" t="s">
        <v>611</v>
      </c>
      <c r="C874" s="305" t="s">
        <v>26</v>
      </c>
      <c r="D874" s="306" t="s">
        <v>19</v>
      </c>
      <c r="E874" s="307" t="s">
        <v>19</v>
      </c>
      <c r="F874" s="308" t="s">
        <v>612</v>
      </c>
      <c r="G874" s="309">
        <v>0</v>
      </c>
      <c r="H874" s="310">
        <f t="shared" si="255"/>
        <v>52</v>
      </c>
      <c r="I874" s="309">
        <f t="shared" si="253"/>
        <v>52</v>
      </c>
      <c r="J874" s="311"/>
      <c r="K874" s="244">
        <f t="shared" si="251"/>
        <v>52</v>
      </c>
      <c r="L874" s="244">
        <v>0</v>
      </c>
      <c r="M874" s="244">
        <f t="shared" si="243"/>
        <v>52</v>
      </c>
      <c r="N874" s="274">
        <v>0</v>
      </c>
      <c r="O874" s="274">
        <f t="shared" si="254"/>
        <v>52</v>
      </c>
      <c r="P874" s="274">
        <v>0</v>
      </c>
      <c r="Q874" s="274">
        <f t="shared" si="252"/>
        <v>52</v>
      </c>
      <c r="R874" s="16"/>
      <c r="S874" s="13"/>
      <c r="T874" s="13"/>
      <c r="U874" s="13"/>
      <c r="V874" s="13"/>
    </row>
    <row r="875" spans="1:22" s="12" customFormat="1" ht="13" hidden="1" thickBot="1" x14ac:dyDescent="0.3">
      <c r="A875" s="312"/>
      <c r="B875" s="313"/>
      <c r="C875" s="314"/>
      <c r="D875" s="315">
        <v>3419</v>
      </c>
      <c r="E875" s="316">
        <v>5222</v>
      </c>
      <c r="F875" s="317" t="s">
        <v>30</v>
      </c>
      <c r="G875" s="318">
        <v>0</v>
      </c>
      <c r="H875" s="319">
        <v>52</v>
      </c>
      <c r="I875" s="318">
        <f t="shared" si="253"/>
        <v>52</v>
      </c>
      <c r="J875" s="311"/>
      <c r="K875" s="271">
        <f t="shared" si="251"/>
        <v>52</v>
      </c>
      <c r="L875" s="271">
        <v>0</v>
      </c>
      <c r="M875" s="271">
        <f t="shared" si="243"/>
        <v>52</v>
      </c>
      <c r="N875" s="274">
        <v>0</v>
      </c>
      <c r="O875" s="274">
        <f t="shared" si="254"/>
        <v>52</v>
      </c>
      <c r="P875" s="274">
        <v>0</v>
      </c>
      <c r="Q875" s="274">
        <f t="shared" si="252"/>
        <v>52</v>
      </c>
      <c r="R875" s="16"/>
      <c r="S875" s="13"/>
      <c r="T875" s="13"/>
      <c r="U875" s="13"/>
      <c r="V875" s="13"/>
    </row>
    <row r="876" spans="1:22" s="12" customFormat="1" ht="23" hidden="1" x14ac:dyDescent="0.25">
      <c r="A876" s="303" t="s">
        <v>18</v>
      </c>
      <c r="B876" s="304" t="s">
        <v>613</v>
      </c>
      <c r="C876" s="305" t="s">
        <v>26</v>
      </c>
      <c r="D876" s="306" t="s">
        <v>19</v>
      </c>
      <c r="E876" s="307" t="s">
        <v>19</v>
      </c>
      <c r="F876" s="308" t="s">
        <v>614</v>
      </c>
      <c r="G876" s="309">
        <v>0</v>
      </c>
      <c r="H876" s="310">
        <f t="shared" si="255"/>
        <v>17</v>
      </c>
      <c r="I876" s="309">
        <f t="shared" si="253"/>
        <v>17</v>
      </c>
      <c r="J876" s="311"/>
      <c r="K876" s="244">
        <f t="shared" si="251"/>
        <v>17</v>
      </c>
      <c r="L876" s="244">
        <v>0</v>
      </c>
      <c r="M876" s="244">
        <f t="shared" si="243"/>
        <v>17</v>
      </c>
      <c r="N876" s="274">
        <v>0</v>
      </c>
      <c r="O876" s="274">
        <f t="shared" si="254"/>
        <v>17</v>
      </c>
      <c r="P876" s="274">
        <v>0</v>
      </c>
      <c r="Q876" s="274">
        <f t="shared" si="252"/>
        <v>17</v>
      </c>
      <c r="R876" s="16"/>
      <c r="S876" s="13"/>
      <c r="T876" s="13"/>
      <c r="U876" s="13"/>
      <c r="V876" s="13"/>
    </row>
    <row r="877" spans="1:22" s="12" customFormat="1" ht="13" hidden="1" thickBot="1" x14ac:dyDescent="0.3">
      <c r="A877" s="312"/>
      <c r="B877" s="313"/>
      <c r="C877" s="314"/>
      <c r="D877" s="315">
        <v>3419</v>
      </c>
      <c r="E877" s="316">
        <v>5222</v>
      </c>
      <c r="F877" s="317" t="s">
        <v>30</v>
      </c>
      <c r="G877" s="318">
        <v>0</v>
      </c>
      <c r="H877" s="319">
        <v>17</v>
      </c>
      <c r="I877" s="318">
        <f t="shared" si="253"/>
        <v>17</v>
      </c>
      <c r="J877" s="311"/>
      <c r="K877" s="271">
        <f t="shared" si="251"/>
        <v>17</v>
      </c>
      <c r="L877" s="271">
        <v>0</v>
      </c>
      <c r="M877" s="271">
        <f t="shared" si="243"/>
        <v>17</v>
      </c>
      <c r="N877" s="274">
        <v>0</v>
      </c>
      <c r="O877" s="274">
        <f t="shared" si="254"/>
        <v>17</v>
      </c>
      <c r="P877" s="274">
        <v>0</v>
      </c>
      <c r="Q877" s="274">
        <f t="shared" si="252"/>
        <v>17</v>
      </c>
      <c r="R877" s="16"/>
      <c r="S877" s="13"/>
      <c r="T877" s="13"/>
      <c r="U877" s="13"/>
      <c r="V877" s="13"/>
    </row>
    <row r="878" spans="1:22" s="12" customFormat="1" ht="34.5" hidden="1" x14ac:dyDescent="0.25">
      <c r="A878" s="303" t="s">
        <v>18</v>
      </c>
      <c r="B878" s="304" t="s">
        <v>615</v>
      </c>
      <c r="C878" s="305" t="s">
        <v>26</v>
      </c>
      <c r="D878" s="306" t="s">
        <v>19</v>
      </c>
      <c r="E878" s="307" t="s">
        <v>19</v>
      </c>
      <c r="F878" s="308" t="s">
        <v>616</v>
      </c>
      <c r="G878" s="309">
        <v>0</v>
      </c>
      <c r="H878" s="310">
        <f t="shared" si="255"/>
        <v>9</v>
      </c>
      <c r="I878" s="309">
        <f t="shared" si="253"/>
        <v>9</v>
      </c>
      <c r="J878" s="311"/>
      <c r="K878" s="244">
        <f t="shared" si="251"/>
        <v>9</v>
      </c>
      <c r="L878" s="244">
        <v>0</v>
      </c>
      <c r="M878" s="244">
        <f t="shared" si="243"/>
        <v>9</v>
      </c>
      <c r="N878" s="274">
        <v>0</v>
      </c>
      <c r="O878" s="274">
        <f t="shared" si="254"/>
        <v>9</v>
      </c>
      <c r="P878" s="274">
        <v>0</v>
      </c>
      <c r="Q878" s="274">
        <f t="shared" si="252"/>
        <v>9</v>
      </c>
      <c r="R878" s="16"/>
      <c r="S878" s="13"/>
      <c r="T878" s="13"/>
      <c r="U878" s="13"/>
      <c r="V878" s="13"/>
    </row>
    <row r="879" spans="1:22" s="12" customFormat="1" ht="13" hidden="1" thickBot="1" x14ac:dyDescent="0.3">
      <c r="A879" s="312"/>
      <c r="B879" s="313"/>
      <c r="C879" s="314"/>
      <c r="D879" s="315">
        <v>3419</v>
      </c>
      <c r="E879" s="316">
        <v>5222</v>
      </c>
      <c r="F879" s="317" t="s">
        <v>30</v>
      </c>
      <c r="G879" s="318">
        <v>0</v>
      </c>
      <c r="H879" s="319">
        <v>9</v>
      </c>
      <c r="I879" s="318">
        <f t="shared" si="253"/>
        <v>9</v>
      </c>
      <c r="J879" s="311"/>
      <c r="K879" s="271">
        <f t="shared" si="251"/>
        <v>9</v>
      </c>
      <c r="L879" s="271">
        <v>0</v>
      </c>
      <c r="M879" s="271">
        <f t="shared" si="243"/>
        <v>9</v>
      </c>
      <c r="N879" s="274">
        <v>0</v>
      </c>
      <c r="O879" s="274">
        <f t="shared" si="254"/>
        <v>9</v>
      </c>
      <c r="P879" s="274">
        <v>0</v>
      </c>
      <c r="Q879" s="274">
        <f t="shared" si="252"/>
        <v>9</v>
      </c>
      <c r="R879" s="16"/>
      <c r="S879" s="13"/>
      <c r="T879" s="13"/>
      <c r="U879" s="13"/>
      <c r="V879" s="13"/>
    </row>
    <row r="880" spans="1:22" s="12" customFormat="1" hidden="1" x14ac:dyDescent="0.25">
      <c r="A880" s="303" t="s">
        <v>18</v>
      </c>
      <c r="B880" s="304" t="s">
        <v>617</v>
      </c>
      <c r="C880" s="305" t="s">
        <v>26</v>
      </c>
      <c r="D880" s="306" t="s">
        <v>19</v>
      </c>
      <c r="E880" s="307" t="s">
        <v>19</v>
      </c>
      <c r="F880" s="308" t="s">
        <v>618</v>
      </c>
      <c r="G880" s="309">
        <v>0</v>
      </c>
      <c r="H880" s="310">
        <f t="shared" si="255"/>
        <v>32</v>
      </c>
      <c r="I880" s="309">
        <f t="shared" si="253"/>
        <v>32</v>
      </c>
      <c r="J880" s="311"/>
      <c r="K880" s="244">
        <f t="shared" si="251"/>
        <v>32</v>
      </c>
      <c r="L880" s="244">
        <v>0</v>
      </c>
      <c r="M880" s="244">
        <f t="shared" si="243"/>
        <v>32</v>
      </c>
      <c r="N880" s="274">
        <v>0</v>
      </c>
      <c r="O880" s="274">
        <f t="shared" si="254"/>
        <v>32</v>
      </c>
      <c r="P880" s="274">
        <v>0</v>
      </c>
      <c r="Q880" s="274">
        <f t="shared" si="252"/>
        <v>32</v>
      </c>
      <c r="R880" s="16"/>
      <c r="S880" s="13"/>
      <c r="T880" s="13"/>
      <c r="U880" s="13"/>
      <c r="V880" s="13"/>
    </row>
    <row r="881" spans="1:22" s="12" customFormat="1" ht="13" hidden="1" thickBot="1" x14ac:dyDescent="0.3">
      <c r="A881" s="312"/>
      <c r="B881" s="313"/>
      <c r="C881" s="314"/>
      <c r="D881" s="315">
        <v>3419</v>
      </c>
      <c r="E881" s="316">
        <v>5222</v>
      </c>
      <c r="F881" s="317" t="s">
        <v>30</v>
      </c>
      <c r="G881" s="318">
        <v>0</v>
      </c>
      <c r="H881" s="319">
        <v>32</v>
      </c>
      <c r="I881" s="318">
        <f t="shared" si="253"/>
        <v>32</v>
      </c>
      <c r="J881" s="311"/>
      <c r="K881" s="271">
        <f t="shared" si="251"/>
        <v>32</v>
      </c>
      <c r="L881" s="271">
        <v>0</v>
      </c>
      <c r="M881" s="271">
        <f t="shared" si="243"/>
        <v>32</v>
      </c>
      <c r="N881" s="274">
        <v>0</v>
      </c>
      <c r="O881" s="274">
        <f t="shared" si="254"/>
        <v>32</v>
      </c>
      <c r="P881" s="274">
        <v>0</v>
      </c>
      <c r="Q881" s="274">
        <f t="shared" si="252"/>
        <v>32</v>
      </c>
      <c r="R881" s="16"/>
      <c r="S881" s="13"/>
      <c r="T881" s="13"/>
      <c r="U881" s="13"/>
      <c r="V881" s="13"/>
    </row>
    <row r="882" spans="1:22" s="12" customFormat="1" hidden="1" x14ac:dyDescent="0.25">
      <c r="A882" s="303" t="s">
        <v>18</v>
      </c>
      <c r="B882" s="304" t="s">
        <v>619</v>
      </c>
      <c r="C882" s="305" t="s">
        <v>26</v>
      </c>
      <c r="D882" s="306" t="s">
        <v>19</v>
      </c>
      <c r="E882" s="307" t="s">
        <v>19</v>
      </c>
      <c r="F882" s="308" t="s">
        <v>620</v>
      </c>
      <c r="G882" s="309">
        <v>0</v>
      </c>
      <c r="H882" s="310">
        <f t="shared" si="255"/>
        <v>9</v>
      </c>
      <c r="I882" s="309">
        <f t="shared" si="253"/>
        <v>9</v>
      </c>
      <c r="J882" s="311"/>
      <c r="K882" s="244">
        <f t="shared" si="251"/>
        <v>9</v>
      </c>
      <c r="L882" s="244">
        <v>0</v>
      </c>
      <c r="M882" s="244">
        <f t="shared" si="243"/>
        <v>9</v>
      </c>
      <c r="N882" s="274">
        <v>0</v>
      </c>
      <c r="O882" s="274">
        <f t="shared" si="254"/>
        <v>9</v>
      </c>
      <c r="P882" s="274">
        <v>0</v>
      </c>
      <c r="Q882" s="274">
        <f t="shared" si="252"/>
        <v>9</v>
      </c>
      <c r="R882" s="16"/>
      <c r="S882" s="13"/>
      <c r="T882" s="13"/>
      <c r="U882" s="13"/>
      <c r="V882" s="13"/>
    </row>
    <row r="883" spans="1:22" s="12" customFormat="1" ht="13" hidden="1" thickBot="1" x14ac:dyDescent="0.3">
      <c r="A883" s="312"/>
      <c r="B883" s="313"/>
      <c r="C883" s="314"/>
      <c r="D883" s="315">
        <v>3419</v>
      </c>
      <c r="E883" s="316">
        <v>5222</v>
      </c>
      <c r="F883" s="317" t="s">
        <v>30</v>
      </c>
      <c r="G883" s="318">
        <v>0</v>
      </c>
      <c r="H883" s="319">
        <v>9</v>
      </c>
      <c r="I883" s="318">
        <f t="shared" si="253"/>
        <v>9</v>
      </c>
      <c r="J883" s="311"/>
      <c r="K883" s="271">
        <f t="shared" si="251"/>
        <v>9</v>
      </c>
      <c r="L883" s="271">
        <v>0</v>
      </c>
      <c r="M883" s="271">
        <f t="shared" si="243"/>
        <v>9</v>
      </c>
      <c r="N883" s="274">
        <v>0</v>
      </c>
      <c r="O883" s="274">
        <f t="shared" si="254"/>
        <v>9</v>
      </c>
      <c r="P883" s="274">
        <v>0</v>
      </c>
      <c r="Q883" s="274">
        <f t="shared" si="252"/>
        <v>9</v>
      </c>
      <c r="R883" s="16"/>
      <c r="S883" s="13"/>
      <c r="T883" s="13"/>
      <c r="U883" s="13"/>
      <c r="V883" s="13"/>
    </row>
    <row r="884" spans="1:22" s="12" customFormat="1" ht="23" hidden="1" x14ac:dyDescent="0.25">
      <c r="A884" s="303" t="s">
        <v>18</v>
      </c>
      <c r="B884" s="304" t="s">
        <v>621</v>
      </c>
      <c r="C884" s="305" t="s">
        <v>26</v>
      </c>
      <c r="D884" s="306" t="s">
        <v>19</v>
      </c>
      <c r="E884" s="307" t="s">
        <v>19</v>
      </c>
      <c r="F884" s="308" t="s">
        <v>622</v>
      </c>
      <c r="G884" s="309">
        <v>0</v>
      </c>
      <c r="H884" s="310">
        <f t="shared" si="255"/>
        <v>5</v>
      </c>
      <c r="I884" s="309">
        <f t="shared" si="253"/>
        <v>5</v>
      </c>
      <c r="J884" s="311"/>
      <c r="K884" s="244">
        <f t="shared" si="251"/>
        <v>5</v>
      </c>
      <c r="L884" s="244">
        <v>0</v>
      </c>
      <c r="M884" s="244">
        <f t="shared" si="243"/>
        <v>5</v>
      </c>
      <c r="N884" s="274">
        <v>0</v>
      </c>
      <c r="O884" s="274">
        <f t="shared" si="254"/>
        <v>5</v>
      </c>
      <c r="P884" s="274">
        <v>0</v>
      </c>
      <c r="Q884" s="274">
        <f t="shared" si="252"/>
        <v>5</v>
      </c>
      <c r="R884" s="16"/>
      <c r="S884" s="13"/>
      <c r="T884" s="13"/>
      <c r="U884" s="13"/>
      <c r="V884" s="13"/>
    </row>
    <row r="885" spans="1:22" s="12" customFormat="1" ht="13" hidden="1" thickBot="1" x14ac:dyDescent="0.3">
      <c r="A885" s="312"/>
      <c r="B885" s="313"/>
      <c r="C885" s="314"/>
      <c r="D885" s="315">
        <v>3419</v>
      </c>
      <c r="E885" s="316">
        <v>5222</v>
      </c>
      <c r="F885" s="317" t="s">
        <v>30</v>
      </c>
      <c r="G885" s="318">
        <v>0</v>
      </c>
      <c r="H885" s="319">
        <v>5</v>
      </c>
      <c r="I885" s="318">
        <f t="shared" si="253"/>
        <v>5</v>
      </c>
      <c r="J885" s="311"/>
      <c r="K885" s="271">
        <f t="shared" si="251"/>
        <v>5</v>
      </c>
      <c r="L885" s="271">
        <v>0</v>
      </c>
      <c r="M885" s="271">
        <f t="shared" si="243"/>
        <v>5</v>
      </c>
      <c r="N885" s="274">
        <v>0</v>
      </c>
      <c r="O885" s="274">
        <f t="shared" si="254"/>
        <v>5</v>
      </c>
      <c r="P885" s="274">
        <v>0</v>
      </c>
      <c r="Q885" s="274">
        <f t="shared" si="252"/>
        <v>5</v>
      </c>
      <c r="R885" s="16"/>
      <c r="S885" s="13"/>
      <c r="T885" s="13"/>
      <c r="U885" s="13"/>
      <c r="V885" s="13"/>
    </row>
    <row r="886" spans="1:22" s="12" customFormat="1" ht="23" hidden="1" x14ac:dyDescent="0.25">
      <c r="A886" s="303" t="s">
        <v>18</v>
      </c>
      <c r="B886" s="304" t="s">
        <v>623</v>
      </c>
      <c r="C886" s="305" t="s">
        <v>26</v>
      </c>
      <c r="D886" s="306" t="s">
        <v>19</v>
      </c>
      <c r="E886" s="307" t="s">
        <v>19</v>
      </c>
      <c r="F886" s="308" t="s">
        <v>624</v>
      </c>
      <c r="G886" s="309">
        <v>0</v>
      </c>
      <c r="H886" s="310">
        <f t="shared" si="255"/>
        <v>12</v>
      </c>
      <c r="I886" s="309">
        <f t="shared" si="253"/>
        <v>12</v>
      </c>
      <c r="J886" s="311"/>
      <c r="K886" s="244">
        <f t="shared" si="251"/>
        <v>12</v>
      </c>
      <c r="L886" s="244">
        <v>0</v>
      </c>
      <c r="M886" s="244">
        <f t="shared" si="243"/>
        <v>12</v>
      </c>
      <c r="N886" s="274">
        <v>0</v>
      </c>
      <c r="O886" s="274">
        <f t="shared" si="254"/>
        <v>12</v>
      </c>
      <c r="P886" s="274">
        <v>0</v>
      </c>
      <c r="Q886" s="274">
        <f t="shared" si="252"/>
        <v>12</v>
      </c>
      <c r="R886" s="16"/>
      <c r="S886" s="13"/>
      <c r="T886" s="13"/>
      <c r="U886" s="13"/>
      <c r="V886" s="13"/>
    </row>
    <row r="887" spans="1:22" s="12" customFormat="1" ht="13" hidden="1" thickBot="1" x14ac:dyDescent="0.3">
      <c r="A887" s="312"/>
      <c r="B887" s="313"/>
      <c r="C887" s="314"/>
      <c r="D887" s="315">
        <v>3419</v>
      </c>
      <c r="E887" s="316">
        <v>5222</v>
      </c>
      <c r="F887" s="317" t="s">
        <v>30</v>
      </c>
      <c r="G887" s="318">
        <v>0</v>
      </c>
      <c r="H887" s="319">
        <v>12</v>
      </c>
      <c r="I887" s="318">
        <f t="shared" si="253"/>
        <v>12</v>
      </c>
      <c r="J887" s="311"/>
      <c r="K887" s="271">
        <f t="shared" si="251"/>
        <v>12</v>
      </c>
      <c r="L887" s="271">
        <v>0</v>
      </c>
      <c r="M887" s="271">
        <f t="shared" si="243"/>
        <v>12</v>
      </c>
      <c r="N887" s="274">
        <v>0</v>
      </c>
      <c r="O887" s="274">
        <f t="shared" si="254"/>
        <v>12</v>
      </c>
      <c r="P887" s="274">
        <v>0</v>
      </c>
      <c r="Q887" s="274">
        <f t="shared" si="252"/>
        <v>12</v>
      </c>
      <c r="R887" s="16"/>
      <c r="S887" s="13"/>
      <c r="T887" s="13"/>
      <c r="U887" s="13"/>
      <c r="V887" s="13"/>
    </row>
    <row r="888" spans="1:22" s="12" customFormat="1" ht="23" hidden="1" x14ac:dyDescent="0.25">
      <c r="A888" s="303" t="s">
        <v>18</v>
      </c>
      <c r="B888" s="304" t="s">
        <v>625</v>
      </c>
      <c r="C888" s="305" t="s">
        <v>26</v>
      </c>
      <c r="D888" s="306" t="s">
        <v>19</v>
      </c>
      <c r="E888" s="307" t="s">
        <v>19</v>
      </c>
      <c r="F888" s="308" t="s">
        <v>626</v>
      </c>
      <c r="G888" s="309">
        <v>0</v>
      </c>
      <c r="H888" s="310">
        <f t="shared" si="255"/>
        <v>37</v>
      </c>
      <c r="I888" s="309">
        <f t="shared" si="253"/>
        <v>37</v>
      </c>
      <c r="J888" s="311"/>
      <c r="K888" s="244">
        <f t="shared" si="251"/>
        <v>37</v>
      </c>
      <c r="L888" s="244">
        <v>0</v>
      </c>
      <c r="M888" s="244">
        <f t="shared" si="243"/>
        <v>37</v>
      </c>
      <c r="N888" s="274">
        <v>0</v>
      </c>
      <c r="O888" s="274">
        <f t="shared" si="254"/>
        <v>37</v>
      </c>
      <c r="P888" s="274">
        <v>0</v>
      </c>
      <c r="Q888" s="274">
        <f t="shared" si="252"/>
        <v>37</v>
      </c>
      <c r="R888" s="16"/>
      <c r="S888" s="13"/>
      <c r="T888" s="13"/>
      <c r="U888" s="13"/>
      <c r="V888" s="13"/>
    </row>
    <row r="889" spans="1:22" s="12" customFormat="1" ht="13" hidden="1" thickBot="1" x14ac:dyDescent="0.3">
      <c r="A889" s="312"/>
      <c r="B889" s="313"/>
      <c r="C889" s="314"/>
      <c r="D889" s="315">
        <v>3419</v>
      </c>
      <c r="E889" s="316">
        <v>5222</v>
      </c>
      <c r="F889" s="317" t="s">
        <v>30</v>
      </c>
      <c r="G889" s="318">
        <v>0</v>
      </c>
      <c r="H889" s="319">
        <v>37</v>
      </c>
      <c r="I889" s="318">
        <f t="shared" si="253"/>
        <v>37</v>
      </c>
      <c r="J889" s="311"/>
      <c r="K889" s="271">
        <f t="shared" si="251"/>
        <v>37</v>
      </c>
      <c r="L889" s="271">
        <v>0</v>
      </c>
      <c r="M889" s="271">
        <f t="shared" si="243"/>
        <v>37</v>
      </c>
      <c r="N889" s="274">
        <v>0</v>
      </c>
      <c r="O889" s="274">
        <f t="shared" si="254"/>
        <v>37</v>
      </c>
      <c r="P889" s="274">
        <v>0</v>
      </c>
      <c r="Q889" s="274">
        <f t="shared" si="252"/>
        <v>37</v>
      </c>
      <c r="R889" s="16"/>
      <c r="S889" s="13"/>
      <c r="T889" s="13"/>
      <c r="U889" s="13"/>
      <c r="V889" s="13"/>
    </row>
    <row r="890" spans="1:22" s="12" customFormat="1" ht="23" hidden="1" x14ac:dyDescent="0.25">
      <c r="A890" s="303" t="s">
        <v>18</v>
      </c>
      <c r="B890" s="304" t="s">
        <v>627</v>
      </c>
      <c r="C890" s="305" t="s">
        <v>26</v>
      </c>
      <c r="D890" s="306" t="s">
        <v>19</v>
      </c>
      <c r="E890" s="307" t="s">
        <v>19</v>
      </c>
      <c r="F890" s="308" t="s">
        <v>628</v>
      </c>
      <c r="G890" s="309">
        <v>0</v>
      </c>
      <c r="H890" s="310">
        <f t="shared" si="255"/>
        <v>13</v>
      </c>
      <c r="I890" s="309">
        <f t="shared" si="253"/>
        <v>13</v>
      </c>
      <c r="J890" s="311"/>
      <c r="K890" s="244">
        <f t="shared" si="251"/>
        <v>13</v>
      </c>
      <c r="L890" s="244">
        <v>0</v>
      </c>
      <c r="M890" s="244">
        <f t="shared" si="243"/>
        <v>13</v>
      </c>
      <c r="N890" s="274">
        <v>0</v>
      </c>
      <c r="O890" s="274">
        <f t="shared" si="254"/>
        <v>13</v>
      </c>
      <c r="P890" s="274">
        <v>0</v>
      </c>
      <c r="Q890" s="274">
        <f t="shared" si="252"/>
        <v>13</v>
      </c>
      <c r="R890" s="16"/>
      <c r="S890" s="13"/>
      <c r="T890" s="13"/>
      <c r="U890" s="13"/>
      <c r="V890" s="13"/>
    </row>
    <row r="891" spans="1:22" s="12" customFormat="1" ht="13" hidden="1" thickBot="1" x14ac:dyDescent="0.3">
      <c r="A891" s="312"/>
      <c r="B891" s="313"/>
      <c r="C891" s="314"/>
      <c r="D891" s="315">
        <v>3419</v>
      </c>
      <c r="E891" s="316">
        <v>5222</v>
      </c>
      <c r="F891" s="317" t="s">
        <v>30</v>
      </c>
      <c r="G891" s="318">
        <v>0</v>
      </c>
      <c r="H891" s="319">
        <v>13</v>
      </c>
      <c r="I891" s="318">
        <f t="shared" si="253"/>
        <v>13</v>
      </c>
      <c r="J891" s="311"/>
      <c r="K891" s="271">
        <f t="shared" si="251"/>
        <v>13</v>
      </c>
      <c r="L891" s="271">
        <v>0</v>
      </c>
      <c r="M891" s="271">
        <f t="shared" si="243"/>
        <v>13</v>
      </c>
      <c r="N891" s="274">
        <v>0</v>
      </c>
      <c r="O891" s="274">
        <f t="shared" si="254"/>
        <v>13</v>
      </c>
      <c r="P891" s="274">
        <v>0</v>
      </c>
      <c r="Q891" s="274">
        <f t="shared" si="252"/>
        <v>13</v>
      </c>
      <c r="R891" s="16"/>
      <c r="S891" s="13"/>
      <c r="T891" s="13"/>
      <c r="U891" s="13"/>
      <c r="V891" s="13"/>
    </row>
    <row r="892" spans="1:22" s="12" customFormat="1" ht="23" hidden="1" x14ac:dyDescent="0.25">
      <c r="A892" s="303" t="s">
        <v>18</v>
      </c>
      <c r="B892" s="304" t="s">
        <v>629</v>
      </c>
      <c r="C892" s="305" t="s">
        <v>26</v>
      </c>
      <c r="D892" s="306" t="s">
        <v>19</v>
      </c>
      <c r="E892" s="307" t="s">
        <v>19</v>
      </c>
      <c r="F892" s="308" t="s">
        <v>630</v>
      </c>
      <c r="G892" s="309">
        <v>0</v>
      </c>
      <c r="H892" s="310">
        <f t="shared" si="255"/>
        <v>13</v>
      </c>
      <c r="I892" s="309">
        <f t="shared" si="253"/>
        <v>13</v>
      </c>
      <c r="J892" s="311"/>
      <c r="K892" s="244">
        <f t="shared" si="251"/>
        <v>13</v>
      </c>
      <c r="L892" s="244">
        <v>0</v>
      </c>
      <c r="M892" s="244">
        <f t="shared" si="243"/>
        <v>13</v>
      </c>
      <c r="N892" s="274">
        <v>0</v>
      </c>
      <c r="O892" s="274">
        <f t="shared" si="254"/>
        <v>13</v>
      </c>
      <c r="P892" s="274">
        <v>0</v>
      </c>
      <c r="Q892" s="274">
        <f t="shared" si="252"/>
        <v>13</v>
      </c>
      <c r="R892" s="16"/>
      <c r="S892" s="13"/>
      <c r="T892" s="13"/>
      <c r="U892" s="13"/>
      <c r="V892" s="13"/>
    </row>
    <row r="893" spans="1:22" s="12" customFormat="1" ht="13" hidden="1" thickBot="1" x14ac:dyDescent="0.3">
      <c r="A893" s="312"/>
      <c r="B893" s="313"/>
      <c r="C893" s="314"/>
      <c r="D893" s="315">
        <v>3419</v>
      </c>
      <c r="E893" s="316">
        <v>5222</v>
      </c>
      <c r="F893" s="317" t="s">
        <v>30</v>
      </c>
      <c r="G893" s="318">
        <v>0</v>
      </c>
      <c r="H893" s="319">
        <v>13</v>
      </c>
      <c r="I893" s="318">
        <f t="shared" si="253"/>
        <v>13</v>
      </c>
      <c r="J893" s="311"/>
      <c r="K893" s="271">
        <f t="shared" si="251"/>
        <v>13</v>
      </c>
      <c r="L893" s="271">
        <v>0</v>
      </c>
      <c r="M893" s="271">
        <f t="shared" si="243"/>
        <v>13</v>
      </c>
      <c r="N893" s="274">
        <v>0</v>
      </c>
      <c r="O893" s="274">
        <f t="shared" si="254"/>
        <v>13</v>
      </c>
      <c r="P893" s="274">
        <v>0</v>
      </c>
      <c r="Q893" s="274">
        <f t="shared" si="252"/>
        <v>13</v>
      </c>
      <c r="R893" s="16"/>
      <c r="S893" s="13"/>
      <c r="T893" s="13"/>
      <c r="U893" s="13"/>
      <c r="V893" s="13"/>
    </row>
    <row r="894" spans="1:22" s="12" customFormat="1" ht="23" hidden="1" x14ac:dyDescent="0.25">
      <c r="A894" s="303" t="s">
        <v>18</v>
      </c>
      <c r="B894" s="304" t="s">
        <v>631</v>
      </c>
      <c r="C894" s="305" t="s">
        <v>26</v>
      </c>
      <c r="D894" s="306" t="s">
        <v>19</v>
      </c>
      <c r="E894" s="307" t="s">
        <v>19</v>
      </c>
      <c r="F894" s="308" t="s">
        <v>632</v>
      </c>
      <c r="G894" s="309">
        <v>0</v>
      </c>
      <c r="H894" s="310">
        <f t="shared" si="255"/>
        <v>26</v>
      </c>
      <c r="I894" s="309">
        <f t="shared" si="253"/>
        <v>26</v>
      </c>
      <c r="J894" s="311"/>
      <c r="K894" s="244">
        <f t="shared" si="251"/>
        <v>26</v>
      </c>
      <c r="L894" s="244">
        <v>0</v>
      </c>
      <c r="M894" s="244">
        <f t="shared" si="243"/>
        <v>26</v>
      </c>
      <c r="N894" s="274">
        <v>0</v>
      </c>
      <c r="O894" s="274">
        <f t="shared" si="254"/>
        <v>26</v>
      </c>
      <c r="P894" s="274">
        <v>0</v>
      </c>
      <c r="Q894" s="274">
        <f t="shared" si="252"/>
        <v>26</v>
      </c>
      <c r="R894" s="16"/>
      <c r="S894" s="13"/>
      <c r="T894" s="13"/>
      <c r="U894" s="13"/>
      <c r="V894" s="13"/>
    </row>
    <row r="895" spans="1:22" s="12" customFormat="1" ht="13" hidden="1" thickBot="1" x14ac:dyDescent="0.3">
      <c r="A895" s="312"/>
      <c r="B895" s="313"/>
      <c r="C895" s="314"/>
      <c r="D895" s="315">
        <v>3419</v>
      </c>
      <c r="E895" s="316">
        <v>5222</v>
      </c>
      <c r="F895" s="317" t="s">
        <v>30</v>
      </c>
      <c r="G895" s="318">
        <v>0</v>
      </c>
      <c r="H895" s="319">
        <v>26</v>
      </c>
      <c r="I895" s="318">
        <f t="shared" si="253"/>
        <v>26</v>
      </c>
      <c r="J895" s="311"/>
      <c r="K895" s="271">
        <f t="shared" si="251"/>
        <v>26</v>
      </c>
      <c r="L895" s="271">
        <v>0</v>
      </c>
      <c r="M895" s="271">
        <f t="shared" si="243"/>
        <v>26</v>
      </c>
      <c r="N895" s="274">
        <v>0</v>
      </c>
      <c r="O895" s="274">
        <f t="shared" si="254"/>
        <v>26</v>
      </c>
      <c r="P895" s="274">
        <v>0</v>
      </c>
      <c r="Q895" s="274">
        <f t="shared" si="252"/>
        <v>26</v>
      </c>
      <c r="R895" s="16"/>
      <c r="S895" s="13"/>
      <c r="T895" s="13"/>
      <c r="U895" s="13"/>
      <c r="V895" s="13"/>
    </row>
    <row r="896" spans="1:22" s="12" customFormat="1" ht="23" hidden="1" x14ac:dyDescent="0.25">
      <c r="A896" s="303" t="s">
        <v>18</v>
      </c>
      <c r="B896" s="304" t="s">
        <v>633</v>
      </c>
      <c r="C896" s="305" t="s">
        <v>26</v>
      </c>
      <c r="D896" s="306" t="s">
        <v>19</v>
      </c>
      <c r="E896" s="307" t="s">
        <v>19</v>
      </c>
      <c r="F896" s="308" t="s">
        <v>634</v>
      </c>
      <c r="G896" s="309">
        <v>0</v>
      </c>
      <c r="H896" s="310">
        <f t="shared" si="255"/>
        <v>65</v>
      </c>
      <c r="I896" s="309">
        <f t="shared" si="253"/>
        <v>65</v>
      </c>
      <c r="J896" s="311"/>
      <c r="K896" s="244">
        <f t="shared" si="251"/>
        <v>65</v>
      </c>
      <c r="L896" s="244">
        <v>0</v>
      </c>
      <c r="M896" s="244">
        <f t="shared" si="243"/>
        <v>65</v>
      </c>
      <c r="N896" s="274">
        <v>0</v>
      </c>
      <c r="O896" s="274">
        <f t="shared" si="254"/>
        <v>65</v>
      </c>
      <c r="P896" s="274">
        <v>0</v>
      </c>
      <c r="Q896" s="274">
        <f t="shared" si="252"/>
        <v>65</v>
      </c>
      <c r="R896" s="16"/>
      <c r="S896" s="13"/>
      <c r="T896" s="13"/>
      <c r="U896" s="13"/>
      <c r="V896" s="13"/>
    </row>
    <row r="897" spans="1:22" s="12" customFormat="1" ht="13" hidden="1" thickBot="1" x14ac:dyDescent="0.3">
      <c r="A897" s="312"/>
      <c r="B897" s="313"/>
      <c r="C897" s="314"/>
      <c r="D897" s="315">
        <v>3419</v>
      </c>
      <c r="E897" s="316">
        <v>5222</v>
      </c>
      <c r="F897" s="317" t="s">
        <v>30</v>
      </c>
      <c r="G897" s="318">
        <v>0</v>
      </c>
      <c r="H897" s="319">
        <v>65</v>
      </c>
      <c r="I897" s="318">
        <f t="shared" si="253"/>
        <v>65</v>
      </c>
      <c r="J897" s="311"/>
      <c r="K897" s="271">
        <f t="shared" si="251"/>
        <v>65</v>
      </c>
      <c r="L897" s="271">
        <v>0</v>
      </c>
      <c r="M897" s="271">
        <f t="shared" si="243"/>
        <v>65</v>
      </c>
      <c r="N897" s="274">
        <v>0</v>
      </c>
      <c r="O897" s="274">
        <f t="shared" si="254"/>
        <v>65</v>
      </c>
      <c r="P897" s="274">
        <v>0</v>
      </c>
      <c r="Q897" s="274">
        <f t="shared" si="252"/>
        <v>65</v>
      </c>
      <c r="R897" s="16"/>
      <c r="S897" s="13"/>
      <c r="T897" s="13"/>
      <c r="U897" s="13"/>
      <c r="V897" s="13"/>
    </row>
    <row r="898" spans="1:22" s="12" customFormat="1" ht="23" hidden="1" x14ac:dyDescent="0.25">
      <c r="A898" s="303" t="s">
        <v>18</v>
      </c>
      <c r="B898" s="304" t="s">
        <v>635</v>
      </c>
      <c r="C898" s="305" t="s">
        <v>26</v>
      </c>
      <c r="D898" s="306" t="s">
        <v>19</v>
      </c>
      <c r="E898" s="307" t="s">
        <v>19</v>
      </c>
      <c r="F898" s="308" t="s">
        <v>636</v>
      </c>
      <c r="G898" s="309">
        <v>0</v>
      </c>
      <c r="H898" s="310">
        <f t="shared" si="255"/>
        <v>97</v>
      </c>
      <c r="I898" s="309">
        <f t="shared" si="253"/>
        <v>97</v>
      </c>
      <c r="J898" s="311"/>
      <c r="K898" s="244">
        <f t="shared" si="251"/>
        <v>97</v>
      </c>
      <c r="L898" s="244">
        <v>0</v>
      </c>
      <c r="M898" s="244">
        <f t="shared" si="243"/>
        <v>97</v>
      </c>
      <c r="N898" s="274">
        <v>0</v>
      </c>
      <c r="O898" s="274">
        <f t="shared" si="254"/>
        <v>97</v>
      </c>
      <c r="P898" s="274">
        <v>0</v>
      </c>
      <c r="Q898" s="274">
        <f t="shared" si="252"/>
        <v>97</v>
      </c>
      <c r="R898" s="16"/>
      <c r="S898" s="13"/>
      <c r="T898" s="13"/>
      <c r="U898" s="13"/>
      <c r="V898" s="13"/>
    </row>
    <row r="899" spans="1:22" s="12" customFormat="1" ht="13" hidden="1" thickBot="1" x14ac:dyDescent="0.3">
      <c r="A899" s="312"/>
      <c r="B899" s="313"/>
      <c r="C899" s="314"/>
      <c r="D899" s="315">
        <v>3419</v>
      </c>
      <c r="E899" s="316">
        <v>5222</v>
      </c>
      <c r="F899" s="317" t="s">
        <v>30</v>
      </c>
      <c r="G899" s="318">
        <v>0</v>
      </c>
      <c r="H899" s="319">
        <v>97</v>
      </c>
      <c r="I899" s="318">
        <f t="shared" si="253"/>
        <v>97</v>
      </c>
      <c r="J899" s="311"/>
      <c r="K899" s="271">
        <f t="shared" si="251"/>
        <v>97</v>
      </c>
      <c r="L899" s="271">
        <v>0</v>
      </c>
      <c r="M899" s="271">
        <f t="shared" si="243"/>
        <v>97</v>
      </c>
      <c r="N899" s="274">
        <v>0</v>
      </c>
      <c r="O899" s="274">
        <f t="shared" si="254"/>
        <v>97</v>
      </c>
      <c r="P899" s="274">
        <v>0</v>
      </c>
      <c r="Q899" s="274">
        <f t="shared" si="252"/>
        <v>97</v>
      </c>
      <c r="R899" s="16"/>
      <c r="S899" s="13"/>
      <c r="T899" s="13"/>
      <c r="U899" s="13"/>
      <c r="V899" s="13"/>
    </row>
    <row r="900" spans="1:22" s="12" customFormat="1" ht="23" hidden="1" x14ac:dyDescent="0.25">
      <c r="A900" s="303" t="s">
        <v>18</v>
      </c>
      <c r="B900" s="304" t="s">
        <v>637</v>
      </c>
      <c r="C900" s="305" t="s">
        <v>26</v>
      </c>
      <c r="D900" s="306" t="s">
        <v>19</v>
      </c>
      <c r="E900" s="307" t="s">
        <v>19</v>
      </c>
      <c r="F900" s="308" t="s">
        <v>638</v>
      </c>
      <c r="G900" s="309">
        <v>0</v>
      </c>
      <c r="H900" s="310">
        <f t="shared" si="255"/>
        <v>11</v>
      </c>
      <c r="I900" s="309">
        <f t="shared" si="253"/>
        <v>11</v>
      </c>
      <c r="J900" s="311"/>
      <c r="K900" s="244">
        <f t="shared" si="251"/>
        <v>11</v>
      </c>
      <c r="L900" s="244">
        <v>0</v>
      </c>
      <c r="M900" s="244">
        <f t="shared" si="243"/>
        <v>11</v>
      </c>
      <c r="N900" s="274">
        <v>0</v>
      </c>
      <c r="O900" s="274">
        <f t="shared" si="254"/>
        <v>11</v>
      </c>
      <c r="P900" s="274">
        <v>0</v>
      </c>
      <c r="Q900" s="274">
        <f t="shared" si="252"/>
        <v>11</v>
      </c>
      <c r="R900" s="16"/>
      <c r="S900" s="13"/>
      <c r="T900" s="13"/>
      <c r="U900" s="13"/>
      <c r="V900" s="13"/>
    </row>
    <row r="901" spans="1:22" s="12" customFormat="1" ht="13" hidden="1" thickBot="1" x14ac:dyDescent="0.3">
      <c r="A901" s="312"/>
      <c r="B901" s="313"/>
      <c r="C901" s="314"/>
      <c r="D901" s="315">
        <v>3419</v>
      </c>
      <c r="E901" s="316">
        <v>5222</v>
      </c>
      <c r="F901" s="317" t="s">
        <v>30</v>
      </c>
      <c r="G901" s="318">
        <v>0</v>
      </c>
      <c r="H901" s="319">
        <v>11</v>
      </c>
      <c r="I901" s="318">
        <f t="shared" si="253"/>
        <v>11</v>
      </c>
      <c r="J901" s="311"/>
      <c r="K901" s="271">
        <f t="shared" si="251"/>
        <v>11</v>
      </c>
      <c r="L901" s="271">
        <v>0</v>
      </c>
      <c r="M901" s="271">
        <f t="shared" si="243"/>
        <v>11</v>
      </c>
      <c r="N901" s="274">
        <v>0</v>
      </c>
      <c r="O901" s="274">
        <f t="shared" si="254"/>
        <v>11</v>
      </c>
      <c r="P901" s="274">
        <v>0</v>
      </c>
      <c r="Q901" s="274">
        <f t="shared" si="252"/>
        <v>11</v>
      </c>
      <c r="R901" s="16"/>
      <c r="S901" s="13"/>
      <c r="T901" s="13"/>
      <c r="U901" s="13"/>
      <c r="V901" s="13"/>
    </row>
    <row r="902" spans="1:22" s="12" customFormat="1" ht="23" hidden="1" x14ac:dyDescent="0.25">
      <c r="A902" s="303" t="s">
        <v>18</v>
      </c>
      <c r="B902" s="304" t="s">
        <v>639</v>
      </c>
      <c r="C902" s="305" t="s">
        <v>26</v>
      </c>
      <c r="D902" s="306" t="s">
        <v>19</v>
      </c>
      <c r="E902" s="307" t="s">
        <v>19</v>
      </c>
      <c r="F902" s="308" t="s">
        <v>640</v>
      </c>
      <c r="G902" s="309">
        <v>0</v>
      </c>
      <c r="H902" s="310">
        <f t="shared" si="255"/>
        <v>13</v>
      </c>
      <c r="I902" s="309">
        <f t="shared" si="253"/>
        <v>13</v>
      </c>
      <c r="J902" s="311"/>
      <c r="K902" s="244">
        <f t="shared" si="251"/>
        <v>13</v>
      </c>
      <c r="L902" s="244">
        <v>0</v>
      </c>
      <c r="M902" s="244">
        <f t="shared" si="243"/>
        <v>13</v>
      </c>
      <c r="N902" s="274">
        <v>0</v>
      </c>
      <c r="O902" s="274">
        <f t="shared" si="254"/>
        <v>13</v>
      </c>
      <c r="P902" s="274">
        <v>0</v>
      </c>
      <c r="Q902" s="274">
        <f t="shared" si="252"/>
        <v>13</v>
      </c>
      <c r="R902" s="16"/>
      <c r="S902" s="13"/>
      <c r="T902" s="13"/>
      <c r="U902" s="13"/>
      <c r="V902" s="13"/>
    </row>
    <row r="903" spans="1:22" s="12" customFormat="1" ht="13" hidden="1" thickBot="1" x14ac:dyDescent="0.3">
      <c r="A903" s="312"/>
      <c r="B903" s="313"/>
      <c r="C903" s="314"/>
      <c r="D903" s="315">
        <v>3419</v>
      </c>
      <c r="E903" s="316">
        <v>5222</v>
      </c>
      <c r="F903" s="317" t="s">
        <v>30</v>
      </c>
      <c r="G903" s="318">
        <v>0</v>
      </c>
      <c r="H903" s="319">
        <v>13</v>
      </c>
      <c r="I903" s="318">
        <f t="shared" si="253"/>
        <v>13</v>
      </c>
      <c r="J903" s="311"/>
      <c r="K903" s="271">
        <f t="shared" si="251"/>
        <v>13</v>
      </c>
      <c r="L903" s="271">
        <v>0</v>
      </c>
      <c r="M903" s="271">
        <f t="shared" si="243"/>
        <v>13</v>
      </c>
      <c r="N903" s="274">
        <v>0</v>
      </c>
      <c r="O903" s="274">
        <f t="shared" si="254"/>
        <v>13</v>
      </c>
      <c r="P903" s="274">
        <v>0</v>
      </c>
      <c r="Q903" s="274">
        <f t="shared" si="252"/>
        <v>13</v>
      </c>
      <c r="R903" s="16"/>
      <c r="S903" s="13"/>
      <c r="T903" s="13"/>
      <c r="U903" s="13"/>
      <c r="V903" s="13"/>
    </row>
    <row r="904" spans="1:22" s="12" customFormat="1" ht="23" hidden="1" x14ac:dyDescent="0.25">
      <c r="A904" s="303" t="s">
        <v>18</v>
      </c>
      <c r="B904" s="304" t="s">
        <v>641</v>
      </c>
      <c r="C904" s="305" t="s">
        <v>26</v>
      </c>
      <c r="D904" s="306" t="s">
        <v>19</v>
      </c>
      <c r="E904" s="307" t="s">
        <v>19</v>
      </c>
      <c r="F904" s="308" t="s">
        <v>642</v>
      </c>
      <c r="G904" s="309">
        <v>0</v>
      </c>
      <c r="H904" s="310">
        <f t="shared" si="255"/>
        <v>16</v>
      </c>
      <c r="I904" s="309">
        <f t="shared" si="253"/>
        <v>16</v>
      </c>
      <c r="J904" s="311"/>
      <c r="K904" s="244">
        <f t="shared" si="251"/>
        <v>16</v>
      </c>
      <c r="L904" s="244">
        <v>0</v>
      </c>
      <c r="M904" s="244">
        <f t="shared" si="243"/>
        <v>16</v>
      </c>
      <c r="N904" s="274">
        <v>0</v>
      </c>
      <c r="O904" s="274">
        <f t="shared" si="254"/>
        <v>16</v>
      </c>
      <c r="P904" s="274">
        <v>0</v>
      </c>
      <c r="Q904" s="274">
        <f t="shared" si="252"/>
        <v>16</v>
      </c>
      <c r="R904" s="16"/>
      <c r="S904" s="13"/>
      <c r="T904" s="13"/>
      <c r="U904" s="13"/>
      <c r="V904" s="13"/>
    </row>
    <row r="905" spans="1:22" s="12" customFormat="1" ht="13" hidden="1" thickBot="1" x14ac:dyDescent="0.3">
      <c r="A905" s="312"/>
      <c r="B905" s="313"/>
      <c r="C905" s="314"/>
      <c r="D905" s="315">
        <v>3419</v>
      </c>
      <c r="E905" s="316">
        <v>5222</v>
      </c>
      <c r="F905" s="317" t="s">
        <v>30</v>
      </c>
      <c r="G905" s="318">
        <v>0</v>
      </c>
      <c r="H905" s="319">
        <v>16</v>
      </c>
      <c r="I905" s="318">
        <f t="shared" si="253"/>
        <v>16</v>
      </c>
      <c r="J905" s="311"/>
      <c r="K905" s="271">
        <f t="shared" si="251"/>
        <v>16</v>
      </c>
      <c r="L905" s="271">
        <v>0</v>
      </c>
      <c r="M905" s="271">
        <f t="shared" si="243"/>
        <v>16</v>
      </c>
      <c r="N905" s="274">
        <v>0</v>
      </c>
      <c r="O905" s="274">
        <f t="shared" si="254"/>
        <v>16</v>
      </c>
      <c r="P905" s="274">
        <v>0</v>
      </c>
      <c r="Q905" s="274">
        <f t="shared" si="252"/>
        <v>16</v>
      </c>
      <c r="R905" s="16"/>
      <c r="S905" s="13"/>
      <c r="T905" s="13"/>
      <c r="U905" s="13"/>
      <c r="V905" s="13"/>
    </row>
    <row r="906" spans="1:22" s="12" customFormat="1" hidden="1" x14ac:dyDescent="0.25">
      <c r="A906" s="303" t="s">
        <v>18</v>
      </c>
      <c r="B906" s="304" t="s">
        <v>643</v>
      </c>
      <c r="C906" s="305" t="s">
        <v>26</v>
      </c>
      <c r="D906" s="306" t="s">
        <v>19</v>
      </c>
      <c r="E906" s="307" t="s">
        <v>19</v>
      </c>
      <c r="F906" s="308" t="s">
        <v>644</v>
      </c>
      <c r="G906" s="309">
        <v>0</v>
      </c>
      <c r="H906" s="310">
        <f t="shared" si="255"/>
        <v>8</v>
      </c>
      <c r="I906" s="309">
        <f t="shared" si="253"/>
        <v>8</v>
      </c>
      <c r="J906" s="311"/>
      <c r="K906" s="244">
        <f t="shared" si="251"/>
        <v>8</v>
      </c>
      <c r="L906" s="244">
        <v>0</v>
      </c>
      <c r="M906" s="244">
        <f t="shared" si="243"/>
        <v>8</v>
      </c>
      <c r="N906" s="274">
        <v>0</v>
      </c>
      <c r="O906" s="274">
        <f t="shared" si="254"/>
        <v>8</v>
      </c>
      <c r="P906" s="274">
        <v>0</v>
      </c>
      <c r="Q906" s="274">
        <f t="shared" ref="Q906:Q969" si="256">+O906+P906</f>
        <v>8</v>
      </c>
      <c r="R906" s="16"/>
      <c r="S906" s="13"/>
      <c r="T906" s="13"/>
      <c r="U906" s="13"/>
      <c r="V906" s="13"/>
    </row>
    <row r="907" spans="1:22" s="12" customFormat="1" ht="13" hidden="1" thickBot="1" x14ac:dyDescent="0.3">
      <c r="A907" s="312"/>
      <c r="B907" s="313"/>
      <c r="C907" s="314"/>
      <c r="D907" s="315">
        <v>3419</v>
      </c>
      <c r="E907" s="316">
        <v>5222</v>
      </c>
      <c r="F907" s="317" t="s">
        <v>30</v>
      </c>
      <c r="G907" s="318">
        <v>0</v>
      </c>
      <c r="H907" s="319">
        <v>8</v>
      </c>
      <c r="I907" s="318">
        <f t="shared" si="253"/>
        <v>8</v>
      </c>
      <c r="J907" s="311"/>
      <c r="K907" s="271">
        <f t="shared" si="251"/>
        <v>8</v>
      </c>
      <c r="L907" s="271">
        <v>0</v>
      </c>
      <c r="M907" s="271">
        <f t="shared" si="243"/>
        <v>8</v>
      </c>
      <c r="N907" s="274">
        <v>0</v>
      </c>
      <c r="O907" s="274">
        <f t="shared" si="254"/>
        <v>8</v>
      </c>
      <c r="P907" s="274">
        <v>0</v>
      </c>
      <c r="Q907" s="274">
        <f t="shared" si="256"/>
        <v>8</v>
      </c>
      <c r="R907" s="16"/>
      <c r="S907" s="13"/>
      <c r="T907" s="13"/>
      <c r="U907" s="13"/>
      <c r="V907" s="13"/>
    </row>
    <row r="908" spans="1:22" s="12" customFormat="1" ht="23" hidden="1" x14ac:dyDescent="0.25">
      <c r="A908" s="303" t="s">
        <v>18</v>
      </c>
      <c r="B908" s="304" t="s">
        <v>645</v>
      </c>
      <c r="C908" s="305" t="s">
        <v>26</v>
      </c>
      <c r="D908" s="306" t="s">
        <v>19</v>
      </c>
      <c r="E908" s="307" t="s">
        <v>19</v>
      </c>
      <c r="F908" s="308" t="s">
        <v>646</v>
      </c>
      <c r="G908" s="309">
        <v>0</v>
      </c>
      <c r="H908" s="310">
        <f t="shared" si="255"/>
        <v>6</v>
      </c>
      <c r="I908" s="309">
        <f t="shared" si="253"/>
        <v>6</v>
      </c>
      <c r="J908" s="311"/>
      <c r="K908" s="244">
        <f t="shared" si="251"/>
        <v>6</v>
      </c>
      <c r="L908" s="244">
        <v>0</v>
      </c>
      <c r="M908" s="244">
        <f t="shared" si="243"/>
        <v>6</v>
      </c>
      <c r="N908" s="274">
        <v>0</v>
      </c>
      <c r="O908" s="274">
        <f t="shared" si="254"/>
        <v>6</v>
      </c>
      <c r="P908" s="274">
        <v>0</v>
      </c>
      <c r="Q908" s="274">
        <f t="shared" si="256"/>
        <v>6</v>
      </c>
      <c r="R908" s="16"/>
      <c r="S908" s="13"/>
      <c r="T908" s="13"/>
      <c r="U908" s="13"/>
      <c r="V908" s="13"/>
    </row>
    <row r="909" spans="1:22" s="12" customFormat="1" ht="13" hidden="1" thickBot="1" x14ac:dyDescent="0.3">
      <c r="A909" s="312"/>
      <c r="B909" s="313"/>
      <c r="C909" s="314"/>
      <c r="D909" s="315">
        <v>3419</v>
      </c>
      <c r="E909" s="316">
        <v>5222</v>
      </c>
      <c r="F909" s="317" t="s">
        <v>30</v>
      </c>
      <c r="G909" s="318">
        <v>0</v>
      </c>
      <c r="H909" s="319">
        <v>6</v>
      </c>
      <c r="I909" s="318">
        <f t="shared" si="253"/>
        <v>6</v>
      </c>
      <c r="J909" s="311"/>
      <c r="K909" s="271">
        <f t="shared" si="251"/>
        <v>6</v>
      </c>
      <c r="L909" s="271">
        <v>0</v>
      </c>
      <c r="M909" s="271">
        <f t="shared" si="243"/>
        <v>6</v>
      </c>
      <c r="N909" s="274">
        <v>0</v>
      </c>
      <c r="O909" s="274">
        <f t="shared" si="254"/>
        <v>6</v>
      </c>
      <c r="P909" s="274">
        <v>0</v>
      </c>
      <c r="Q909" s="274">
        <f t="shared" si="256"/>
        <v>6</v>
      </c>
      <c r="R909" s="16"/>
      <c r="S909" s="13"/>
      <c r="T909" s="13"/>
      <c r="U909" s="13"/>
      <c r="V909" s="13"/>
    </row>
    <row r="910" spans="1:22" s="12" customFormat="1" ht="34.5" hidden="1" x14ac:dyDescent="0.25">
      <c r="A910" s="303" t="s">
        <v>18</v>
      </c>
      <c r="B910" s="304" t="s">
        <v>647</v>
      </c>
      <c r="C910" s="305" t="s">
        <v>26</v>
      </c>
      <c r="D910" s="306" t="s">
        <v>19</v>
      </c>
      <c r="E910" s="307" t="s">
        <v>19</v>
      </c>
      <c r="F910" s="308" t="s">
        <v>648</v>
      </c>
      <c r="G910" s="309">
        <v>0</v>
      </c>
      <c r="H910" s="310">
        <f t="shared" si="255"/>
        <v>18</v>
      </c>
      <c r="I910" s="309">
        <f t="shared" si="253"/>
        <v>18</v>
      </c>
      <c r="J910" s="311"/>
      <c r="K910" s="244">
        <f t="shared" si="251"/>
        <v>18</v>
      </c>
      <c r="L910" s="244">
        <v>0</v>
      </c>
      <c r="M910" s="244">
        <f t="shared" si="243"/>
        <v>18</v>
      </c>
      <c r="N910" s="274">
        <v>0</v>
      </c>
      <c r="O910" s="274">
        <f t="shared" si="254"/>
        <v>18</v>
      </c>
      <c r="P910" s="274">
        <v>0</v>
      </c>
      <c r="Q910" s="274">
        <f t="shared" si="256"/>
        <v>18</v>
      </c>
      <c r="R910" s="16"/>
      <c r="S910" s="13"/>
      <c r="T910" s="13"/>
      <c r="U910" s="13"/>
      <c r="V910" s="13"/>
    </row>
    <row r="911" spans="1:22" s="12" customFormat="1" ht="13" hidden="1" thickBot="1" x14ac:dyDescent="0.3">
      <c r="A911" s="312"/>
      <c r="B911" s="313"/>
      <c r="C911" s="314"/>
      <c r="D911" s="315">
        <v>3419</v>
      </c>
      <c r="E911" s="316">
        <v>5222</v>
      </c>
      <c r="F911" s="317" t="s">
        <v>30</v>
      </c>
      <c r="G911" s="318">
        <v>0</v>
      </c>
      <c r="H911" s="319">
        <v>18</v>
      </c>
      <c r="I911" s="318">
        <f t="shared" si="253"/>
        <v>18</v>
      </c>
      <c r="J911" s="311"/>
      <c r="K911" s="271">
        <f t="shared" si="251"/>
        <v>18</v>
      </c>
      <c r="L911" s="271">
        <v>0</v>
      </c>
      <c r="M911" s="271">
        <f t="shared" si="243"/>
        <v>18</v>
      </c>
      <c r="N911" s="274">
        <v>0</v>
      </c>
      <c r="O911" s="274">
        <f t="shared" si="254"/>
        <v>18</v>
      </c>
      <c r="P911" s="274">
        <v>0</v>
      </c>
      <c r="Q911" s="274">
        <f t="shared" si="256"/>
        <v>18</v>
      </c>
      <c r="R911" s="16"/>
      <c r="S911" s="13"/>
      <c r="T911" s="13"/>
      <c r="U911" s="13"/>
      <c r="V911" s="13"/>
    </row>
    <row r="912" spans="1:22" s="12" customFormat="1" ht="23" hidden="1" x14ac:dyDescent="0.25">
      <c r="A912" s="303" t="s">
        <v>18</v>
      </c>
      <c r="B912" s="304" t="s">
        <v>649</v>
      </c>
      <c r="C912" s="305" t="s">
        <v>26</v>
      </c>
      <c r="D912" s="306" t="s">
        <v>19</v>
      </c>
      <c r="E912" s="307" t="s">
        <v>19</v>
      </c>
      <c r="F912" s="308" t="s">
        <v>650</v>
      </c>
      <c r="G912" s="309">
        <v>0</v>
      </c>
      <c r="H912" s="310">
        <f t="shared" si="255"/>
        <v>6</v>
      </c>
      <c r="I912" s="309">
        <f t="shared" si="253"/>
        <v>6</v>
      </c>
      <c r="J912" s="311"/>
      <c r="K912" s="244">
        <f t="shared" si="251"/>
        <v>6</v>
      </c>
      <c r="L912" s="244">
        <v>0</v>
      </c>
      <c r="M912" s="244">
        <f t="shared" si="243"/>
        <v>6</v>
      </c>
      <c r="N912" s="274">
        <v>0</v>
      </c>
      <c r="O912" s="274">
        <f t="shared" si="254"/>
        <v>6</v>
      </c>
      <c r="P912" s="274">
        <v>0</v>
      </c>
      <c r="Q912" s="274">
        <f t="shared" si="256"/>
        <v>6</v>
      </c>
      <c r="R912" s="16"/>
      <c r="S912" s="13"/>
      <c r="T912" s="13"/>
      <c r="U912" s="13"/>
      <c r="V912" s="13"/>
    </row>
    <row r="913" spans="1:22" s="12" customFormat="1" ht="13" hidden="1" thickBot="1" x14ac:dyDescent="0.3">
      <c r="A913" s="312"/>
      <c r="B913" s="313"/>
      <c r="C913" s="314"/>
      <c r="D913" s="315">
        <v>3419</v>
      </c>
      <c r="E913" s="316">
        <v>5222</v>
      </c>
      <c r="F913" s="317" t="s">
        <v>30</v>
      </c>
      <c r="G913" s="318">
        <v>0</v>
      </c>
      <c r="H913" s="319">
        <v>6</v>
      </c>
      <c r="I913" s="318">
        <f t="shared" si="253"/>
        <v>6</v>
      </c>
      <c r="J913" s="311"/>
      <c r="K913" s="271">
        <f t="shared" si="251"/>
        <v>6</v>
      </c>
      <c r="L913" s="271">
        <v>0</v>
      </c>
      <c r="M913" s="271">
        <f t="shared" si="243"/>
        <v>6</v>
      </c>
      <c r="N913" s="274">
        <v>0</v>
      </c>
      <c r="O913" s="274">
        <f t="shared" si="254"/>
        <v>6</v>
      </c>
      <c r="P913" s="274">
        <v>0</v>
      </c>
      <c r="Q913" s="274">
        <f t="shared" si="256"/>
        <v>6</v>
      </c>
      <c r="R913" s="16"/>
      <c r="S913" s="13"/>
      <c r="T913" s="13"/>
      <c r="U913" s="13"/>
      <c r="V913" s="13"/>
    </row>
    <row r="914" spans="1:22" s="12" customFormat="1" ht="23" hidden="1" x14ac:dyDescent="0.25">
      <c r="A914" s="303" t="s">
        <v>18</v>
      </c>
      <c r="B914" s="304" t="s">
        <v>651</v>
      </c>
      <c r="C914" s="305" t="s">
        <v>26</v>
      </c>
      <c r="D914" s="306" t="s">
        <v>19</v>
      </c>
      <c r="E914" s="307" t="s">
        <v>19</v>
      </c>
      <c r="F914" s="308" t="s">
        <v>652</v>
      </c>
      <c r="G914" s="309">
        <v>0</v>
      </c>
      <c r="H914" s="310">
        <f t="shared" si="255"/>
        <v>9</v>
      </c>
      <c r="I914" s="309">
        <f t="shared" si="253"/>
        <v>9</v>
      </c>
      <c r="J914" s="311"/>
      <c r="K914" s="244">
        <f t="shared" si="251"/>
        <v>9</v>
      </c>
      <c r="L914" s="244">
        <v>0</v>
      </c>
      <c r="M914" s="244">
        <f t="shared" si="243"/>
        <v>9</v>
      </c>
      <c r="N914" s="274">
        <v>0</v>
      </c>
      <c r="O914" s="274">
        <f t="shared" si="254"/>
        <v>9</v>
      </c>
      <c r="P914" s="274">
        <v>0</v>
      </c>
      <c r="Q914" s="274">
        <f t="shared" si="256"/>
        <v>9</v>
      </c>
      <c r="R914" s="16"/>
      <c r="S914" s="13"/>
      <c r="T914" s="13"/>
      <c r="U914" s="13"/>
      <c r="V914" s="13"/>
    </row>
    <row r="915" spans="1:22" s="12" customFormat="1" ht="13" hidden="1" thickBot="1" x14ac:dyDescent="0.3">
      <c r="A915" s="312"/>
      <c r="B915" s="313"/>
      <c r="C915" s="314"/>
      <c r="D915" s="315">
        <v>3419</v>
      </c>
      <c r="E915" s="316">
        <v>5222</v>
      </c>
      <c r="F915" s="317" t="s">
        <v>30</v>
      </c>
      <c r="G915" s="318">
        <v>0</v>
      </c>
      <c r="H915" s="319">
        <v>9</v>
      </c>
      <c r="I915" s="318">
        <f t="shared" si="253"/>
        <v>9</v>
      </c>
      <c r="J915" s="311"/>
      <c r="K915" s="271">
        <f t="shared" si="251"/>
        <v>9</v>
      </c>
      <c r="L915" s="271">
        <v>0</v>
      </c>
      <c r="M915" s="271">
        <f t="shared" si="243"/>
        <v>9</v>
      </c>
      <c r="N915" s="274">
        <v>0</v>
      </c>
      <c r="O915" s="274">
        <f t="shared" ref="O915:O978" si="257">+M915+N915</f>
        <v>9</v>
      </c>
      <c r="P915" s="274">
        <v>0</v>
      </c>
      <c r="Q915" s="274">
        <f t="shared" si="256"/>
        <v>9</v>
      </c>
      <c r="R915" s="16"/>
      <c r="S915" s="13"/>
      <c r="T915" s="13"/>
      <c r="U915" s="13"/>
      <c r="V915" s="13"/>
    </row>
    <row r="916" spans="1:22" s="12" customFormat="1" ht="23" hidden="1" x14ac:dyDescent="0.25">
      <c r="A916" s="303" t="s">
        <v>18</v>
      </c>
      <c r="B916" s="304" t="s">
        <v>653</v>
      </c>
      <c r="C916" s="305" t="s">
        <v>26</v>
      </c>
      <c r="D916" s="306" t="s">
        <v>19</v>
      </c>
      <c r="E916" s="307" t="s">
        <v>19</v>
      </c>
      <c r="F916" s="308" t="s">
        <v>654</v>
      </c>
      <c r="G916" s="309">
        <v>0</v>
      </c>
      <c r="H916" s="310">
        <f t="shared" si="255"/>
        <v>65</v>
      </c>
      <c r="I916" s="309">
        <f t="shared" si="253"/>
        <v>65</v>
      </c>
      <c r="J916" s="311"/>
      <c r="K916" s="244">
        <f t="shared" si="251"/>
        <v>65</v>
      </c>
      <c r="L916" s="244">
        <v>0</v>
      </c>
      <c r="M916" s="244">
        <f t="shared" si="243"/>
        <v>65</v>
      </c>
      <c r="N916" s="274">
        <v>0</v>
      </c>
      <c r="O916" s="274">
        <f t="shared" si="257"/>
        <v>65</v>
      </c>
      <c r="P916" s="274">
        <v>0</v>
      </c>
      <c r="Q916" s="274">
        <f t="shared" si="256"/>
        <v>65</v>
      </c>
      <c r="R916" s="16"/>
      <c r="S916" s="13"/>
      <c r="T916" s="13"/>
      <c r="U916" s="13"/>
      <c r="V916" s="13"/>
    </row>
    <row r="917" spans="1:22" s="12" customFormat="1" ht="13" hidden="1" thickBot="1" x14ac:dyDescent="0.3">
      <c r="A917" s="312"/>
      <c r="B917" s="313"/>
      <c r="C917" s="314"/>
      <c r="D917" s="315">
        <v>3419</v>
      </c>
      <c r="E917" s="316">
        <v>5222</v>
      </c>
      <c r="F917" s="317" t="s">
        <v>30</v>
      </c>
      <c r="G917" s="318">
        <v>0</v>
      </c>
      <c r="H917" s="319">
        <v>65</v>
      </c>
      <c r="I917" s="318">
        <f t="shared" si="253"/>
        <v>65</v>
      </c>
      <c r="J917" s="311"/>
      <c r="K917" s="271">
        <f t="shared" si="251"/>
        <v>65</v>
      </c>
      <c r="L917" s="271">
        <v>0</v>
      </c>
      <c r="M917" s="271">
        <f t="shared" si="243"/>
        <v>65</v>
      </c>
      <c r="N917" s="274">
        <v>0</v>
      </c>
      <c r="O917" s="274">
        <f t="shared" si="257"/>
        <v>65</v>
      </c>
      <c r="P917" s="274">
        <v>0</v>
      </c>
      <c r="Q917" s="274">
        <f t="shared" si="256"/>
        <v>65</v>
      </c>
      <c r="R917" s="16"/>
      <c r="S917" s="13"/>
      <c r="T917" s="13"/>
      <c r="U917" s="13"/>
      <c r="V917" s="13"/>
    </row>
    <row r="918" spans="1:22" s="12" customFormat="1" ht="23" hidden="1" x14ac:dyDescent="0.25">
      <c r="A918" s="303" t="s">
        <v>18</v>
      </c>
      <c r="B918" s="304" t="s">
        <v>655</v>
      </c>
      <c r="C918" s="305" t="s">
        <v>26</v>
      </c>
      <c r="D918" s="306" t="s">
        <v>19</v>
      </c>
      <c r="E918" s="307" t="s">
        <v>19</v>
      </c>
      <c r="F918" s="308" t="s">
        <v>656</v>
      </c>
      <c r="G918" s="309">
        <v>0</v>
      </c>
      <c r="H918" s="310">
        <f t="shared" si="255"/>
        <v>10</v>
      </c>
      <c r="I918" s="309">
        <f t="shared" si="253"/>
        <v>10</v>
      </c>
      <c r="J918" s="311"/>
      <c r="K918" s="244">
        <f t="shared" si="251"/>
        <v>10</v>
      </c>
      <c r="L918" s="244">
        <v>0</v>
      </c>
      <c r="M918" s="244">
        <f t="shared" si="243"/>
        <v>10</v>
      </c>
      <c r="N918" s="274">
        <v>0</v>
      </c>
      <c r="O918" s="274">
        <f t="shared" si="257"/>
        <v>10</v>
      </c>
      <c r="P918" s="274">
        <v>0</v>
      </c>
      <c r="Q918" s="274">
        <f t="shared" si="256"/>
        <v>10</v>
      </c>
      <c r="R918" s="16"/>
      <c r="S918" s="13"/>
      <c r="T918" s="13"/>
      <c r="U918" s="13"/>
      <c r="V918" s="13"/>
    </row>
    <row r="919" spans="1:22" s="12" customFormat="1" ht="13" hidden="1" thickBot="1" x14ac:dyDescent="0.3">
      <c r="A919" s="312"/>
      <c r="B919" s="313"/>
      <c r="C919" s="314"/>
      <c r="D919" s="315">
        <v>3419</v>
      </c>
      <c r="E919" s="316">
        <v>5222</v>
      </c>
      <c r="F919" s="317" t="s">
        <v>30</v>
      </c>
      <c r="G919" s="318">
        <v>0</v>
      </c>
      <c r="H919" s="319">
        <v>10</v>
      </c>
      <c r="I919" s="318">
        <f t="shared" si="253"/>
        <v>10</v>
      </c>
      <c r="J919" s="311"/>
      <c r="K919" s="271">
        <f t="shared" si="251"/>
        <v>10</v>
      </c>
      <c r="L919" s="271">
        <v>0</v>
      </c>
      <c r="M919" s="271">
        <f t="shared" si="243"/>
        <v>10</v>
      </c>
      <c r="N919" s="274">
        <v>0</v>
      </c>
      <c r="O919" s="274">
        <f t="shared" si="257"/>
        <v>10</v>
      </c>
      <c r="P919" s="274">
        <v>0</v>
      </c>
      <c r="Q919" s="274">
        <f t="shared" si="256"/>
        <v>10</v>
      </c>
      <c r="R919" s="16"/>
      <c r="S919" s="13"/>
      <c r="T919" s="13"/>
      <c r="U919" s="13"/>
      <c r="V919" s="13"/>
    </row>
    <row r="920" spans="1:22" s="12" customFormat="1" hidden="1" x14ac:dyDescent="0.25">
      <c r="A920" s="303" t="s">
        <v>18</v>
      </c>
      <c r="B920" s="304" t="s">
        <v>657</v>
      </c>
      <c r="C920" s="305" t="s">
        <v>26</v>
      </c>
      <c r="D920" s="306" t="s">
        <v>19</v>
      </c>
      <c r="E920" s="307" t="s">
        <v>19</v>
      </c>
      <c r="F920" s="308" t="s">
        <v>658</v>
      </c>
      <c r="G920" s="309">
        <v>0</v>
      </c>
      <c r="H920" s="310">
        <f t="shared" si="255"/>
        <v>6</v>
      </c>
      <c r="I920" s="309">
        <f t="shared" si="253"/>
        <v>6</v>
      </c>
      <c r="J920" s="311"/>
      <c r="K920" s="244">
        <f t="shared" si="251"/>
        <v>6</v>
      </c>
      <c r="L920" s="244">
        <v>0</v>
      </c>
      <c r="M920" s="244">
        <f t="shared" si="243"/>
        <v>6</v>
      </c>
      <c r="N920" s="274">
        <v>0</v>
      </c>
      <c r="O920" s="274">
        <f t="shared" si="257"/>
        <v>6</v>
      </c>
      <c r="P920" s="274">
        <v>0</v>
      </c>
      <c r="Q920" s="274">
        <f t="shared" si="256"/>
        <v>6</v>
      </c>
      <c r="R920" s="16"/>
      <c r="S920" s="13"/>
      <c r="T920" s="13"/>
      <c r="U920" s="13"/>
      <c r="V920" s="13"/>
    </row>
    <row r="921" spans="1:22" s="12" customFormat="1" ht="13" hidden="1" thickBot="1" x14ac:dyDescent="0.3">
      <c r="A921" s="312"/>
      <c r="B921" s="313"/>
      <c r="C921" s="314"/>
      <c r="D921" s="315">
        <v>3419</v>
      </c>
      <c r="E921" s="316">
        <v>5222</v>
      </c>
      <c r="F921" s="317" t="s">
        <v>30</v>
      </c>
      <c r="G921" s="318">
        <v>0</v>
      </c>
      <c r="H921" s="319">
        <v>6</v>
      </c>
      <c r="I921" s="318">
        <f t="shared" si="253"/>
        <v>6</v>
      </c>
      <c r="J921" s="311"/>
      <c r="K921" s="271">
        <f t="shared" si="251"/>
        <v>6</v>
      </c>
      <c r="L921" s="271">
        <v>0</v>
      </c>
      <c r="M921" s="271">
        <f t="shared" si="243"/>
        <v>6</v>
      </c>
      <c r="N921" s="274">
        <v>0</v>
      </c>
      <c r="O921" s="274">
        <f t="shared" si="257"/>
        <v>6</v>
      </c>
      <c r="P921" s="274">
        <v>0</v>
      </c>
      <c r="Q921" s="274">
        <f t="shared" si="256"/>
        <v>6</v>
      </c>
      <c r="R921" s="16"/>
      <c r="S921" s="13"/>
      <c r="T921" s="13"/>
      <c r="U921" s="13"/>
      <c r="V921" s="13"/>
    </row>
    <row r="922" spans="1:22" s="12" customFormat="1" ht="34.5" hidden="1" x14ac:dyDescent="0.25">
      <c r="A922" s="303" t="s">
        <v>18</v>
      </c>
      <c r="B922" s="304" t="s">
        <v>659</v>
      </c>
      <c r="C922" s="305" t="s">
        <v>660</v>
      </c>
      <c r="D922" s="306" t="s">
        <v>19</v>
      </c>
      <c r="E922" s="307" t="s">
        <v>19</v>
      </c>
      <c r="F922" s="308" t="s">
        <v>661</v>
      </c>
      <c r="G922" s="309">
        <v>0</v>
      </c>
      <c r="H922" s="310">
        <f t="shared" si="255"/>
        <v>6</v>
      </c>
      <c r="I922" s="309">
        <f t="shared" si="253"/>
        <v>6</v>
      </c>
      <c r="J922" s="311"/>
      <c r="K922" s="244">
        <f t="shared" si="251"/>
        <v>6</v>
      </c>
      <c r="L922" s="244">
        <v>0</v>
      </c>
      <c r="M922" s="244">
        <f t="shared" si="243"/>
        <v>6</v>
      </c>
      <c r="N922" s="274">
        <v>0</v>
      </c>
      <c r="O922" s="274">
        <f t="shared" si="257"/>
        <v>6</v>
      </c>
      <c r="P922" s="274">
        <v>0</v>
      </c>
      <c r="Q922" s="274">
        <f t="shared" si="256"/>
        <v>6</v>
      </c>
      <c r="R922" s="16"/>
      <c r="S922" s="13"/>
      <c r="T922" s="13"/>
      <c r="U922" s="13"/>
      <c r="V922" s="13"/>
    </row>
    <row r="923" spans="1:22" s="12" customFormat="1" ht="13" hidden="1" thickBot="1" x14ac:dyDescent="0.3">
      <c r="A923" s="312"/>
      <c r="B923" s="313"/>
      <c r="C923" s="314"/>
      <c r="D923" s="315">
        <v>3419</v>
      </c>
      <c r="E923" s="316">
        <v>5321</v>
      </c>
      <c r="F923" s="317" t="s">
        <v>34</v>
      </c>
      <c r="G923" s="318">
        <v>0</v>
      </c>
      <c r="H923" s="319">
        <v>6</v>
      </c>
      <c r="I923" s="318">
        <f t="shared" si="253"/>
        <v>6</v>
      </c>
      <c r="J923" s="311"/>
      <c r="K923" s="271">
        <f t="shared" si="251"/>
        <v>6</v>
      </c>
      <c r="L923" s="271">
        <v>0</v>
      </c>
      <c r="M923" s="271">
        <f t="shared" si="243"/>
        <v>6</v>
      </c>
      <c r="N923" s="274">
        <v>0</v>
      </c>
      <c r="O923" s="274">
        <f t="shared" si="257"/>
        <v>6</v>
      </c>
      <c r="P923" s="274">
        <v>0</v>
      </c>
      <c r="Q923" s="274">
        <f t="shared" si="256"/>
        <v>6</v>
      </c>
      <c r="R923" s="16"/>
      <c r="S923" s="13"/>
      <c r="T923" s="13"/>
      <c r="U923" s="13"/>
      <c r="V923" s="13"/>
    </row>
    <row r="924" spans="1:22" s="12" customFormat="1" ht="23" hidden="1" x14ac:dyDescent="0.25">
      <c r="A924" s="303" t="s">
        <v>18</v>
      </c>
      <c r="B924" s="304" t="s">
        <v>662</v>
      </c>
      <c r="C924" s="305" t="s">
        <v>663</v>
      </c>
      <c r="D924" s="306" t="s">
        <v>19</v>
      </c>
      <c r="E924" s="307" t="s">
        <v>19</v>
      </c>
      <c r="F924" s="308" t="s">
        <v>664</v>
      </c>
      <c r="G924" s="309">
        <v>0</v>
      </c>
      <c r="H924" s="310">
        <f t="shared" si="255"/>
        <v>9</v>
      </c>
      <c r="I924" s="309">
        <f t="shared" si="253"/>
        <v>9</v>
      </c>
      <c r="J924" s="311"/>
      <c r="K924" s="244">
        <f t="shared" si="251"/>
        <v>9</v>
      </c>
      <c r="L924" s="244">
        <v>0</v>
      </c>
      <c r="M924" s="244">
        <f t="shared" si="243"/>
        <v>9</v>
      </c>
      <c r="N924" s="274">
        <v>0</v>
      </c>
      <c r="O924" s="274">
        <f t="shared" si="257"/>
        <v>9</v>
      </c>
      <c r="P924" s="274">
        <v>0</v>
      </c>
      <c r="Q924" s="274">
        <f t="shared" si="256"/>
        <v>9</v>
      </c>
      <c r="R924" s="16"/>
      <c r="S924" s="13"/>
      <c r="T924" s="13"/>
      <c r="U924" s="13"/>
      <c r="V924" s="13"/>
    </row>
    <row r="925" spans="1:22" s="12" customFormat="1" ht="13" hidden="1" thickBot="1" x14ac:dyDescent="0.3">
      <c r="A925" s="312"/>
      <c r="B925" s="313"/>
      <c r="C925" s="314"/>
      <c r="D925" s="315">
        <v>3419</v>
      </c>
      <c r="E925" s="316">
        <v>5321</v>
      </c>
      <c r="F925" s="317" t="s">
        <v>34</v>
      </c>
      <c r="G925" s="318">
        <v>0</v>
      </c>
      <c r="H925" s="319">
        <v>9</v>
      </c>
      <c r="I925" s="318">
        <f t="shared" si="253"/>
        <v>9</v>
      </c>
      <c r="J925" s="311"/>
      <c r="K925" s="271">
        <f t="shared" si="251"/>
        <v>9</v>
      </c>
      <c r="L925" s="271">
        <v>0</v>
      </c>
      <c r="M925" s="271">
        <f t="shared" si="243"/>
        <v>9</v>
      </c>
      <c r="N925" s="274">
        <v>0</v>
      </c>
      <c r="O925" s="274">
        <f t="shared" si="257"/>
        <v>9</v>
      </c>
      <c r="P925" s="274">
        <v>0</v>
      </c>
      <c r="Q925" s="274">
        <f t="shared" si="256"/>
        <v>9</v>
      </c>
      <c r="R925" s="16"/>
      <c r="S925" s="13"/>
      <c r="T925" s="13"/>
      <c r="U925" s="13"/>
      <c r="V925" s="13"/>
    </row>
    <row r="926" spans="1:22" s="12" customFormat="1" ht="23" hidden="1" x14ac:dyDescent="0.25">
      <c r="A926" s="303" t="s">
        <v>18</v>
      </c>
      <c r="B926" s="304" t="s">
        <v>665</v>
      </c>
      <c r="C926" s="305" t="s">
        <v>26</v>
      </c>
      <c r="D926" s="306" t="s">
        <v>19</v>
      </c>
      <c r="E926" s="307" t="s">
        <v>19</v>
      </c>
      <c r="F926" s="308" t="s">
        <v>666</v>
      </c>
      <c r="G926" s="309">
        <v>0</v>
      </c>
      <c r="H926" s="310">
        <f t="shared" si="255"/>
        <v>9</v>
      </c>
      <c r="I926" s="309">
        <f t="shared" si="253"/>
        <v>9</v>
      </c>
      <c r="J926" s="311"/>
      <c r="K926" s="244">
        <f t="shared" si="251"/>
        <v>9</v>
      </c>
      <c r="L926" s="244">
        <v>0</v>
      </c>
      <c r="M926" s="244">
        <f t="shared" si="243"/>
        <v>9</v>
      </c>
      <c r="N926" s="274">
        <v>0</v>
      </c>
      <c r="O926" s="274">
        <f t="shared" si="257"/>
        <v>9</v>
      </c>
      <c r="P926" s="274">
        <v>0</v>
      </c>
      <c r="Q926" s="274">
        <f t="shared" si="256"/>
        <v>9</v>
      </c>
      <c r="R926" s="16"/>
      <c r="S926" s="13"/>
      <c r="T926" s="13"/>
      <c r="U926" s="13"/>
      <c r="V926" s="13"/>
    </row>
    <row r="927" spans="1:22" s="12" customFormat="1" ht="13" hidden="1" thickBot="1" x14ac:dyDescent="0.3">
      <c r="A927" s="312"/>
      <c r="B927" s="313"/>
      <c r="C927" s="314"/>
      <c r="D927" s="315">
        <v>3419</v>
      </c>
      <c r="E927" s="316">
        <v>5222</v>
      </c>
      <c r="F927" s="317" t="s">
        <v>30</v>
      </c>
      <c r="G927" s="318">
        <v>0</v>
      </c>
      <c r="H927" s="319">
        <v>9</v>
      </c>
      <c r="I927" s="318">
        <f t="shared" si="253"/>
        <v>9</v>
      </c>
      <c r="J927" s="311"/>
      <c r="K927" s="271">
        <f t="shared" si="251"/>
        <v>9</v>
      </c>
      <c r="L927" s="271">
        <v>0</v>
      </c>
      <c r="M927" s="271">
        <f t="shared" si="243"/>
        <v>9</v>
      </c>
      <c r="N927" s="274">
        <v>0</v>
      </c>
      <c r="O927" s="274">
        <f t="shared" si="257"/>
        <v>9</v>
      </c>
      <c r="P927" s="274">
        <v>0</v>
      </c>
      <c r="Q927" s="274">
        <f t="shared" si="256"/>
        <v>9</v>
      </c>
      <c r="R927" s="16"/>
      <c r="S927" s="13"/>
      <c r="T927" s="13"/>
      <c r="U927" s="13"/>
      <c r="V927" s="13"/>
    </row>
    <row r="928" spans="1:22" s="12" customFormat="1" ht="23" hidden="1" x14ac:dyDescent="0.25">
      <c r="A928" s="303" t="s">
        <v>18</v>
      </c>
      <c r="B928" s="304" t="s">
        <v>667</v>
      </c>
      <c r="C928" s="305" t="s">
        <v>26</v>
      </c>
      <c r="D928" s="306" t="s">
        <v>19</v>
      </c>
      <c r="E928" s="307" t="s">
        <v>19</v>
      </c>
      <c r="F928" s="308" t="s">
        <v>668</v>
      </c>
      <c r="G928" s="309">
        <v>0</v>
      </c>
      <c r="H928" s="310">
        <f t="shared" si="255"/>
        <v>16</v>
      </c>
      <c r="I928" s="309">
        <f t="shared" si="253"/>
        <v>16</v>
      </c>
      <c r="J928" s="311"/>
      <c r="K928" s="244">
        <f t="shared" si="251"/>
        <v>16</v>
      </c>
      <c r="L928" s="244">
        <v>0</v>
      </c>
      <c r="M928" s="244">
        <f t="shared" si="243"/>
        <v>16</v>
      </c>
      <c r="N928" s="274">
        <v>0</v>
      </c>
      <c r="O928" s="274">
        <f t="shared" si="257"/>
        <v>16</v>
      </c>
      <c r="P928" s="274">
        <v>0</v>
      </c>
      <c r="Q928" s="274">
        <f t="shared" si="256"/>
        <v>16</v>
      </c>
      <c r="R928" s="16"/>
      <c r="S928" s="13"/>
      <c r="T928" s="13"/>
      <c r="U928" s="13"/>
      <c r="V928" s="13"/>
    </row>
    <row r="929" spans="1:22" s="12" customFormat="1" ht="13" hidden="1" thickBot="1" x14ac:dyDescent="0.3">
      <c r="A929" s="312"/>
      <c r="B929" s="313"/>
      <c r="C929" s="314"/>
      <c r="D929" s="315">
        <v>3419</v>
      </c>
      <c r="E929" s="316">
        <v>5222</v>
      </c>
      <c r="F929" s="317" t="s">
        <v>30</v>
      </c>
      <c r="G929" s="318">
        <v>0</v>
      </c>
      <c r="H929" s="319">
        <v>16</v>
      </c>
      <c r="I929" s="318">
        <f t="shared" si="253"/>
        <v>16</v>
      </c>
      <c r="J929" s="311"/>
      <c r="K929" s="271">
        <f t="shared" si="251"/>
        <v>16</v>
      </c>
      <c r="L929" s="271">
        <v>0</v>
      </c>
      <c r="M929" s="271">
        <f t="shared" si="243"/>
        <v>16</v>
      </c>
      <c r="N929" s="274">
        <v>0</v>
      </c>
      <c r="O929" s="274">
        <f t="shared" si="257"/>
        <v>16</v>
      </c>
      <c r="P929" s="274">
        <v>0</v>
      </c>
      <c r="Q929" s="274">
        <f t="shared" si="256"/>
        <v>16</v>
      </c>
      <c r="R929" s="16"/>
      <c r="S929" s="13"/>
      <c r="T929" s="13"/>
      <c r="U929" s="13"/>
      <c r="V929" s="13"/>
    </row>
    <row r="930" spans="1:22" s="12" customFormat="1" ht="23" hidden="1" x14ac:dyDescent="0.25">
      <c r="A930" s="303" t="s">
        <v>18</v>
      </c>
      <c r="B930" s="304" t="s">
        <v>669</v>
      </c>
      <c r="C930" s="305" t="s">
        <v>26</v>
      </c>
      <c r="D930" s="306" t="s">
        <v>19</v>
      </c>
      <c r="E930" s="307" t="s">
        <v>19</v>
      </c>
      <c r="F930" s="308" t="s">
        <v>670</v>
      </c>
      <c r="G930" s="309">
        <v>0</v>
      </c>
      <c r="H930" s="310">
        <f t="shared" si="255"/>
        <v>7</v>
      </c>
      <c r="I930" s="309">
        <f t="shared" si="253"/>
        <v>7</v>
      </c>
      <c r="J930" s="311"/>
      <c r="K930" s="244">
        <f t="shared" si="251"/>
        <v>7</v>
      </c>
      <c r="L930" s="244">
        <v>0</v>
      </c>
      <c r="M930" s="244">
        <f t="shared" si="243"/>
        <v>7</v>
      </c>
      <c r="N930" s="274">
        <v>0</v>
      </c>
      <c r="O930" s="274">
        <f t="shared" si="257"/>
        <v>7</v>
      </c>
      <c r="P930" s="274">
        <v>0</v>
      </c>
      <c r="Q930" s="274">
        <f t="shared" si="256"/>
        <v>7</v>
      </c>
      <c r="R930" s="16"/>
      <c r="S930" s="13"/>
      <c r="T930" s="13"/>
      <c r="U930" s="13"/>
      <c r="V930" s="13"/>
    </row>
    <row r="931" spans="1:22" s="12" customFormat="1" ht="13" hidden="1" thickBot="1" x14ac:dyDescent="0.3">
      <c r="A931" s="312"/>
      <c r="B931" s="313"/>
      <c r="C931" s="314"/>
      <c r="D931" s="315">
        <v>3419</v>
      </c>
      <c r="E931" s="316">
        <v>5222</v>
      </c>
      <c r="F931" s="317" t="s">
        <v>30</v>
      </c>
      <c r="G931" s="318">
        <v>0</v>
      </c>
      <c r="H931" s="319">
        <v>7</v>
      </c>
      <c r="I931" s="318">
        <f t="shared" si="253"/>
        <v>7</v>
      </c>
      <c r="J931" s="311"/>
      <c r="K931" s="271">
        <f t="shared" si="251"/>
        <v>7</v>
      </c>
      <c r="L931" s="271">
        <v>0</v>
      </c>
      <c r="M931" s="271">
        <f t="shared" si="243"/>
        <v>7</v>
      </c>
      <c r="N931" s="274">
        <v>0</v>
      </c>
      <c r="O931" s="274">
        <f t="shared" si="257"/>
        <v>7</v>
      </c>
      <c r="P931" s="274">
        <v>0</v>
      </c>
      <c r="Q931" s="274">
        <f t="shared" si="256"/>
        <v>7</v>
      </c>
      <c r="R931" s="16"/>
      <c r="S931" s="13"/>
      <c r="T931" s="13"/>
      <c r="U931" s="13"/>
      <c r="V931" s="13"/>
    </row>
    <row r="932" spans="1:22" s="12" customFormat="1" ht="23" hidden="1" x14ac:dyDescent="0.25">
      <c r="A932" s="303" t="s">
        <v>18</v>
      </c>
      <c r="B932" s="304" t="s">
        <v>671</v>
      </c>
      <c r="C932" s="305" t="s">
        <v>26</v>
      </c>
      <c r="D932" s="306" t="s">
        <v>19</v>
      </c>
      <c r="E932" s="307" t="s">
        <v>19</v>
      </c>
      <c r="F932" s="308" t="s">
        <v>672</v>
      </c>
      <c r="G932" s="309">
        <v>0</v>
      </c>
      <c r="H932" s="310">
        <f t="shared" ref="H932:H952" si="258">+H933</f>
        <v>6</v>
      </c>
      <c r="I932" s="309">
        <f t="shared" si="253"/>
        <v>6</v>
      </c>
      <c r="J932" s="311"/>
      <c r="K932" s="244">
        <f t="shared" si="251"/>
        <v>6</v>
      </c>
      <c r="L932" s="244">
        <v>0</v>
      </c>
      <c r="M932" s="244">
        <f t="shared" si="243"/>
        <v>6</v>
      </c>
      <c r="N932" s="274">
        <v>0</v>
      </c>
      <c r="O932" s="274">
        <f t="shared" si="257"/>
        <v>6</v>
      </c>
      <c r="P932" s="274">
        <v>0</v>
      </c>
      <c r="Q932" s="274">
        <f t="shared" si="256"/>
        <v>6</v>
      </c>
      <c r="R932" s="16"/>
      <c r="S932" s="13"/>
      <c r="T932" s="13"/>
      <c r="U932" s="13"/>
      <c r="V932" s="13"/>
    </row>
    <row r="933" spans="1:22" s="12" customFormat="1" ht="13" hidden="1" thickBot="1" x14ac:dyDescent="0.3">
      <c r="A933" s="312"/>
      <c r="B933" s="313"/>
      <c r="C933" s="314"/>
      <c r="D933" s="315">
        <v>3419</v>
      </c>
      <c r="E933" s="316">
        <v>5222</v>
      </c>
      <c r="F933" s="317" t="s">
        <v>30</v>
      </c>
      <c r="G933" s="318">
        <v>0</v>
      </c>
      <c r="H933" s="319">
        <v>6</v>
      </c>
      <c r="I933" s="318">
        <f t="shared" si="253"/>
        <v>6</v>
      </c>
      <c r="J933" s="311"/>
      <c r="K933" s="271">
        <f t="shared" si="251"/>
        <v>6</v>
      </c>
      <c r="L933" s="271">
        <v>0</v>
      </c>
      <c r="M933" s="271">
        <f t="shared" si="243"/>
        <v>6</v>
      </c>
      <c r="N933" s="274">
        <v>0</v>
      </c>
      <c r="O933" s="274">
        <f t="shared" si="257"/>
        <v>6</v>
      </c>
      <c r="P933" s="274">
        <v>0</v>
      </c>
      <c r="Q933" s="274">
        <f t="shared" si="256"/>
        <v>6</v>
      </c>
      <c r="R933" s="16"/>
      <c r="S933" s="13"/>
      <c r="T933" s="13"/>
      <c r="U933" s="13"/>
      <c r="V933" s="13"/>
    </row>
    <row r="934" spans="1:22" s="12" customFormat="1" ht="34.5" hidden="1" x14ac:dyDescent="0.25">
      <c r="A934" s="303" t="s">
        <v>18</v>
      </c>
      <c r="B934" s="304" t="s">
        <v>673</v>
      </c>
      <c r="C934" s="305" t="s">
        <v>26</v>
      </c>
      <c r="D934" s="306" t="s">
        <v>19</v>
      </c>
      <c r="E934" s="307" t="s">
        <v>19</v>
      </c>
      <c r="F934" s="308" t="s">
        <v>674</v>
      </c>
      <c r="G934" s="309">
        <v>0</v>
      </c>
      <c r="H934" s="310">
        <f t="shared" si="258"/>
        <v>9</v>
      </c>
      <c r="I934" s="309">
        <f t="shared" si="253"/>
        <v>9</v>
      </c>
      <c r="J934" s="311"/>
      <c r="K934" s="244">
        <f t="shared" si="251"/>
        <v>9</v>
      </c>
      <c r="L934" s="244">
        <v>0</v>
      </c>
      <c r="M934" s="244">
        <f t="shared" si="243"/>
        <v>9</v>
      </c>
      <c r="N934" s="274">
        <v>0</v>
      </c>
      <c r="O934" s="274">
        <f t="shared" si="257"/>
        <v>9</v>
      </c>
      <c r="P934" s="274">
        <v>0</v>
      </c>
      <c r="Q934" s="274">
        <f t="shared" si="256"/>
        <v>9</v>
      </c>
      <c r="R934" s="16"/>
      <c r="S934" s="13"/>
      <c r="T934" s="13"/>
      <c r="U934" s="13"/>
      <c r="V934" s="13"/>
    </row>
    <row r="935" spans="1:22" s="12" customFormat="1" ht="13" hidden="1" thickBot="1" x14ac:dyDescent="0.3">
      <c r="A935" s="312"/>
      <c r="B935" s="313"/>
      <c r="C935" s="314"/>
      <c r="D935" s="315">
        <v>3419</v>
      </c>
      <c r="E935" s="316">
        <v>5222</v>
      </c>
      <c r="F935" s="317" t="s">
        <v>30</v>
      </c>
      <c r="G935" s="318">
        <v>0</v>
      </c>
      <c r="H935" s="319">
        <v>9</v>
      </c>
      <c r="I935" s="318">
        <f t="shared" si="253"/>
        <v>9</v>
      </c>
      <c r="J935" s="311"/>
      <c r="K935" s="271">
        <f t="shared" si="251"/>
        <v>9</v>
      </c>
      <c r="L935" s="271">
        <v>0</v>
      </c>
      <c r="M935" s="271">
        <f t="shared" si="243"/>
        <v>9</v>
      </c>
      <c r="N935" s="274">
        <v>0</v>
      </c>
      <c r="O935" s="274">
        <f t="shared" si="257"/>
        <v>9</v>
      </c>
      <c r="P935" s="274">
        <v>0</v>
      </c>
      <c r="Q935" s="274">
        <f t="shared" si="256"/>
        <v>9</v>
      </c>
      <c r="R935" s="16"/>
      <c r="S935" s="13"/>
      <c r="T935" s="13"/>
      <c r="U935" s="13"/>
      <c r="V935" s="13"/>
    </row>
    <row r="936" spans="1:22" s="12" customFormat="1" ht="23" hidden="1" x14ac:dyDescent="0.25">
      <c r="A936" s="303" t="s">
        <v>18</v>
      </c>
      <c r="B936" s="304" t="s">
        <v>675</v>
      </c>
      <c r="C936" s="305" t="s">
        <v>26</v>
      </c>
      <c r="D936" s="306" t="s">
        <v>19</v>
      </c>
      <c r="E936" s="307" t="s">
        <v>19</v>
      </c>
      <c r="F936" s="308" t="s">
        <v>676</v>
      </c>
      <c r="G936" s="309">
        <v>0</v>
      </c>
      <c r="H936" s="310">
        <f t="shared" si="258"/>
        <v>11</v>
      </c>
      <c r="I936" s="309">
        <f t="shared" si="253"/>
        <v>11</v>
      </c>
      <c r="J936" s="311"/>
      <c r="K936" s="244">
        <f t="shared" si="251"/>
        <v>11</v>
      </c>
      <c r="L936" s="244">
        <v>0</v>
      </c>
      <c r="M936" s="244">
        <f t="shared" si="243"/>
        <v>11</v>
      </c>
      <c r="N936" s="274">
        <v>0</v>
      </c>
      <c r="O936" s="274">
        <f t="shared" si="257"/>
        <v>11</v>
      </c>
      <c r="P936" s="274">
        <v>0</v>
      </c>
      <c r="Q936" s="274">
        <f t="shared" si="256"/>
        <v>11</v>
      </c>
      <c r="R936" s="16"/>
      <c r="S936" s="13"/>
      <c r="T936" s="13"/>
      <c r="U936" s="13"/>
      <c r="V936" s="13"/>
    </row>
    <row r="937" spans="1:22" s="12" customFormat="1" ht="13" hidden="1" thickBot="1" x14ac:dyDescent="0.3">
      <c r="A937" s="312"/>
      <c r="B937" s="313"/>
      <c r="C937" s="314"/>
      <c r="D937" s="315">
        <v>3419</v>
      </c>
      <c r="E937" s="316">
        <v>5222</v>
      </c>
      <c r="F937" s="317" t="s">
        <v>30</v>
      </c>
      <c r="G937" s="318">
        <v>0</v>
      </c>
      <c r="H937" s="319">
        <v>11</v>
      </c>
      <c r="I937" s="318">
        <f t="shared" si="253"/>
        <v>11</v>
      </c>
      <c r="J937" s="311"/>
      <c r="K937" s="271">
        <f t="shared" si="251"/>
        <v>11</v>
      </c>
      <c r="L937" s="271">
        <v>0</v>
      </c>
      <c r="M937" s="271">
        <f t="shared" si="243"/>
        <v>11</v>
      </c>
      <c r="N937" s="274">
        <v>0</v>
      </c>
      <c r="O937" s="274">
        <f t="shared" si="257"/>
        <v>11</v>
      </c>
      <c r="P937" s="274">
        <v>0</v>
      </c>
      <c r="Q937" s="274">
        <f t="shared" si="256"/>
        <v>11</v>
      </c>
      <c r="R937" s="16"/>
      <c r="S937" s="13"/>
      <c r="T937" s="13"/>
      <c r="U937" s="13"/>
      <c r="V937" s="13"/>
    </row>
    <row r="938" spans="1:22" s="12" customFormat="1" ht="23" hidden="1" x14ac:dyDescent="0.25">
      <c r="A938" s="303" t="s">
        <v>18</v>
      </c>
      <c r="B938" s="304" t="s">
        <v>677</v>
      </c>
      <c r="C938" s="305" t="s">
        <v>26</v>
      </c>
      <c r="D938" s="306" t="s">
        <v>19</v>
      </c>
      <c r="E938" s="307" t="s">
        <v>19</v>
      </c>
      <c r="F938" s="308" t="s">
        <v>678</v>
      </c>
      <c r="G938" s="309">
        <v>0</v>
      </c>
      <c r="H938" s="310">
        <f t="shared" si="258"/>
        <v>27</v>
      </c>
      <c r="I938" s="309">
        <f t="shared" si="253"/>
        <v>27</v>
      </c>
      <c r="J938" s="311"/>
      <c r="K938" s="244">
        <f t="shared" si="251"/>
        <v>27</v>
      </c>
      <c r="L938" s="244">
        <v>0</v>
      </c>
      <c r="M938" s="244">
        <f t="shared" si="243"/>
        <v>27</v>
      </c>
      <c r="N938" s="274">
        <v>0</v>
      </c>
      <c r="O938" s="274">
        <f t="shared" si="257"/>
        <v>27</v>
      </c>
      <c r="P938" s="274">
        <v>0</v>
      </c>
      <c r="Q938" s="274">
        <f t="shared" si="256"/>
        <v>27</v>
      </c>
      <c r="R938" s="16"/>
      <c r="S938" s="13"/>
      <c r="T938" s="13"/>
      <c r="U938" s="13"/>
      <c r="V938" s="13"/>
    </row>
    <row r="939" spans="1:22" s="12" customFormat="1" ht="13" hidden="1" thickBot="1" x14ac:dyDescent="0.3">
      <c r="A939" s="312"/>
      <c r="B939" s="313"/>
      <c r="C939" s="314"/>
      <c r="D939" s="315">
        <v>3419</v>
      </c>
      <c r="E939" s="316">
        <v>5222</v>
      </c>
      <c r="F939" s="317" t="s">
        <v>30</v>
      </c>
      <c r="G939" s="318">
        <v>0</v>
      </c>
      <c r="H939" s="319">
        <v>27</v>
      </c>
      <c r="I939" s="318">
        <f t="shared" si="253"/>
        <v>27</v>
      </c>
      <c r="J939" s="311"/>
      <c r="K939" s="271">
        <f t="shared" si="251"/>
        <v>27</v>
      </c>
      <c r="L939" s="271">
        <v>0</v>
      </c>
      <c r="M939" s="271">
        <f t="shared" si="243"/>
        <v>27</v>
      </c>
      <c r="N939" s="274">
        <v>0</v>
      </c>
      <c r="O939" s="274">
        <f t="shared" si="257"/>
        <v>27</v>
      </c>
      <c r="P939" s="274">
        <v>0</v>
      </c>
      <c r="Q939" s="274">
        <f t="shared" si="256"/>
        <v>27</v>
      </c>
      <c r="R939" s="16"/>
      <c r="S939" s="13"/>
      <c r="T939" s="13"/>
      <c r="U939" s="13"/>
      <c r="V939" s="13"/>
    </row>
    <row r="940" spans="1:22" s="12" customFormat="1" ht="34.5" hidden="1" x14ac:dyDescent="0.25">
      <c r="A940" s="303" t="s">
        <v>18</v>
      </c>
      <c r="B940" s="304" t="s">
        <v>679</v>
      </c>
      <c r="C940" s="305" t="s">
        <v>26</v>
      </c>
      <c r="D940" s="306" t="s">
        <v>19</v>
      </c>
      <c r="E940" s="307" t="s">
        <v>19</v>
      </c>
      <c r="F940" s="308" t="s">
        <v>680</v>
      </c>
      <c r="G940" s="309">
        <v>0</v>
      </c>
      <c r="H940" s="310">
        <f t="shared" si="258"/>
        <v>22</v>
      </c>
      <c r="I940" s="309">
        <f t="shared" si="253"/>
        <v>22</v>
      </c>
      <c r="J940" s="311"/>
      <c r="K940" s="244">
        <f t="shared" si="251"/>
        <v>22</v>
      </c>
      <c r="L940" s="244">
        <v>0</v>
      </c>
      <c r="M940" s="244">
        <f t="shared" si="243"/>
        <v>22</v>
      </c>
      <c r="N940" s="274">
        <v>0</v>
      </c>
      <c r="O940" s="274">
        <f t="shared" si="257"/>
        <v>22</v>
      </c>
      <c r="P940" s="274">
        <v>0</v>
      </c>
      <c r="Q940" s="274">
        <f t="shared" si="256"/>
        <v>22</v>
      </c>
      <c r="R940" s="16"/>
      <c r="S940" s="13"/>
      <c r="T940" s="13"/>
      <c r="U940" s="13"/>
      <c r="V940" s="13"/>
    </row>
    <row r="941" spans="1:22" s="12" customFormat="1" ht="13" hidden="1" thickBot="1" x14ac:dyDescent="0.3">
      <c r="A941" s="312"/>
      <c r="B941" s="313"/>
      <c r="C941" s="314"/>
      <c r="D941" s="315">
        <v>3419</v>
      </c>
      <c r="E941" s="316">
        <v>5222</v>
      </c>
      <c r="F941" s="317" t="s">
        <v>30</v>
      </c>
      <c r="G941" s="318">
        <v>0</v>
      </c>
      <c r="H941" s="319">
        <v>22</v>
      </c>
      <c r="I941" s="318">
        <f t="shared" si="253"/>
        <v>22</v>
      </c>
      <c r="J941" s="311"/>
      <c r="K941" s="271">
        <f t="shared" si="251"/>
        <v>22</v>
      </c>
      <c r="L941" s="271">
        <v>0</v>
      </c>
      <c r="M941" s="271">
        <f t="shared" si="243"/>
        <v>22</v>
      </c>
      <c r="N941" s="274">
        <v>0</v>
      </c>
      <c r="O941" s="274">
        <f t="shared" si="257"/>
        <v>22</v>
      </c>
      <c r="P941" s="274">
        <v>0</v>
      </c>
      <c r="Q941" s="274">
        <f t="shared" si="256"/>
        <v>22</v>
      </c>
      <c r="R941" s="16"/>
      <c r="S941" s="13"/>
      <c r="T941" s="13"/>
      <c r="U941" s="13"/>
      <c r="V941" s="13"/>
    </row>
    <row r="942" spans="1:22" s="12" customFormat="1" ht="34.5" hidden="1" x14ac:dyDescent="0.25">
      <c r="A942" s="303" t="s">
        <v>18</v>
      </c>
      <c r="B942" s="304" t="s">
        <v>681</v>
      </c>
      <c r="C942" s="305" t="s">
        <v>26</v>
      </c>
      <c r="D942" s="306" t="s">
        <v>19</v>
      </c>
      <c r="E942" s="307" t="s">
        <v>19</v>
      </c>
      <c r="F942" s="308" t="s">
        <v>682</v>
      </c>
      <c r="G942" s="309">
        <v>0</v>
      </c>
      <c r="H942" s="310">
        <f t="shared" si="258"/>
        <v>7</v>
      </c>
      <c r="I942" s="309">
        <f t="shared" si="253"/>
        <v>7</v>
      </c>
      <c r="J942" s="311"/>
      <c r="K942" s="244">
        <f t="shared" si="251"/>
        <v>7</v>
      </c>
      <c r="L942" s="244">
        <v>0</v>
      </c>
      <c r="M942" s="244">
        <f t="shared" si="243"/>
        <v>7</v>
      </c>
      <c r="N942" s="274">
        <v>0</v>
      </c>
      <c r="O942" s="274">
        <f t="shared" si="257"/>
        <v>7</v>
      </c>
      <c r="P942" s="274">
        <v>0</v>
      </c>
      <c r="Q942" s="274">
        <f t="shared" si="256"/>
        <v>7</v>
      </c>
      <c r="R942" s="16"/>
      <c r="S942" s="13"/>
      <c r="T942" s="13"/>
      <c r="U942" s="13"/>
      <c r="V942" s="13"/>
    </row>
    <row r="943" spans="1:22" s="12" customFormat="1" ht="13" hidden="1" thickBot="1" x14ac:dyDescent="0.3">
      <c r="A943" s="312"/>
      <c r="B943" s="313"/>
      <c r="C943" s="314"/>
      <c r="D943" s="315">
        <v>3419</v>
      </c>
      <c r="E943" s="316">
        <v>5222</v>
      </c>
      <c r="F943" s="317" t="s">
        <v>30</v>
      </c>
      <c r="G943" s="318">
        <v>0</v>
      </c>
      <c r="H943" s="319">
        <v>7</v>
      </c>
      <c r="I943" s="318">
        <f t="shared" si="253"/>
        <v>7</v>
      </c>
      <c r="J943" s="311"/>
      <c r="K943" s="271">
        <f t="shared" si="251"/>
        <v>7</v>
      </c>
      <c r="L943" s="271">
        <v>0</v>
      </c>
      <c r="M943" s="271">
        <f t="shared" si="243"/>
        <v>7</v>
      </c>
      <c r="N943" s="274">
        <v>0</v>
      </c>
      <c r="O943" s="274">
        <f t="shared" si="257"/>
        <v>7</v>
      </c>
      <c r="P943" s="274">
        <v>0</v>
      </c>
      <c r="Q943" s="274">
        <f t="shared" si="256"/>
        <v>7</v>
      </c>
      <c r="R943" s="16"/>
      <c r="S943" s="13"/>
      <c r="T943" s="13"/>
      <c r="U943" s="13"/>
      <c r="V943" s="13"/>
    </row>
    <row r="944" spans="1:22" s="12" customFormat="1" ht="23" hidden="1" x14ac:dyDescent="0.25">
      <c r="A944" s="303" t="s">
        <v>18</v>
      </c>
      <c r="B944" s="304" t="s">
        <v>683</v>
      </c>
      <c r="C944" s="305" t="s">
        <v>26</v>
      </c>
      <c r="D944" s="306" t="s">
        <v>19</v>
      </c>
      <c r="E944" s="307" t="s">
        <v>19</v>
      </c>
      <c r="F944" s="308" t="s">
        <v>684</v>
      </c>
      <c r="G944" s="309">
        <v>0</v>
      </c>
      <c r="H944" s="310">
        <f t="shared" si="258"/>
        <v>5</v>
      </c>
      <c r="I944" s="309">
        <f t="shared" si="253"/>
        <v>5</v>
      </c>
      <c r="J944" s="311"/>
      <c r="K944" s="244">
        <f t="shared" si="251"/>
        <v>5</v>
      </c>
      <c r="L944" s="244">
        <v>0</v>
      </c>
      <c r="M944" s="244">
        <f t="shared" si="243"/>
        <v>5</v>
      </c>
      <c r="N944" s="274">
        <v>0</v>
      </c>
      <c r="O944" s="274">
        <f t="shared" si="257"/>
        <v>5</v>
      </c>
      <c r="P944" s="274">
        <v>0</v>
      </c>
      <c r="Q944" s="274">
        <f t="shared" si="256"/>
        <v>5</v>
      </c>
      <c r="R944" s="16"/>
      <c r="S944" s="13"/>
      <c r="T944" s="13"/>
      <c r="U944" s="13"/>
      <c r="V944" s="13"/>
    </row>
    <row r="945" spans="1:22" s="12" customFormat="1" ht="13" hidden="1" thickBot="1" x14ac:dyDescent="0.3">
      <c r="A945" s="312"/>
      <c r="B945" s="313"/>
      <c r="C945" s="314"/>
      <c r="D945" s="315">
        <v>3419</v>
      </c>
      <c r="E945" s="316">
        <v>5222</v>
      </c>
      <c r="F945" s="317" t="s">
        <v>30</v>
      </c>
      <c r="G945" s="318">
        <v>0</v>
      </c>
      <c r="H945" s="319">
        <v>5</v>
      </c>
      <c r="I945" s="318">
        <f t="shared" si="253"/>
        <v>5</v>
      </c>
      <c r="J945" s="311"/>
      <c r="K945" s="271">
        <f t="shared" si="251"/>
        <v>5</v>
      </c>
      <c r="L945" s="271">
        <v>0</v>
      </c>
      <c r="M945" s="271">
        <f t="shared" si="243"/>
        <v>5</v>
      </c>
      <c r="N945" s="274">
        <v>0</v>
      </c>
      <c r="O945" s="274">
        <f t="shared" si="257"/>
        <v>5</v>
      </c>
      <c r="P945" s="274">
        <v>0</v>
      </c>
      <c r="Q945" s="274">
        <f t="shared" si="256"/>
        <v>5</v>
      </c>
      <c r="R945" s="16"/>
      <c r="S945" s="13"/>
      <c r="T945" s="13"/>
      <c r="U945" s="13"/>
      <c r="V945" s="13"/>
    </row>
    <row r="946" spans="1:22" s="12" customFormat="1" ht="23" hidden="1" x14ac:dyDescent="0.25">
      <c r="A946" s="303" t="s">
        <v>18</v>
      </c>
      <c r="B946" s="304" t="s">
        <v>685</v>
      </c>
      <c r="C946" s="305" t="s">
        <v>26</v>
      </c>
      <c r="D946" s="306" t="s">
        <v>19</v>
      </c>
      <c r="E946" s="307" t="s">
        <v>19</v>
      </c>
      <c r="F946" s="308" t="s">
        <v>686</v>
      </c>
      <c r="G946" s="309">
        <v>0</v>
      </c>
      <c r="H946" s="310">
        <f t="shared" si="258"/>
        <v>5</v>
      </c>
      <c r="I946" s="309">
        <f t="shared" si="253"/>
        <v>5</v>
      </c>
      <c r="J946" s="311"/>
      <c r="K946" s="244">
        <f t="shared" si="251"/>
        <v>5</v>
      </c>
      <c r="L946" s="244">
        <v>0</v>
      </c>
      <c r="M946" s="244">
        <f t="shared" si="243"/>
        <v>5</v>
      </c>
      <c r="N946" s="274">
        <v>0</v>
      </c>
      <c r="O946" s="274">
        <f t="shared" si="257"/>
        <v>5</v>
      </c>
      <c r="P946" s="274">
        <v>0</v>
      </c>
      <c r="Q946" s="274">
        <f t="shared" si="256"/>
        <v>5</v>
      </c>
      <c r="R946" s="16"/>
      <c r="S946" s="13"/>
      <c r="T946" s="13"/>
      <c r="U946" s="13"/>
      <c r="V946" s="13"/>
    </row>
    <row r="947" spans="1:22" s="12" customFormat="1" ht="13" hidden="1" thickBot="1" x14ac:dyDescent="0.3">
      <c r="A947" s="312"/>
      <c r="B947" s="313"/>
      <c r="C947" s="314"/>
      <c r="D947" s="315">
        <v>3419</v>
      </c>
      <c r="E947" s="316">
        <v>5222</v>
      </c>
      <c r="F947" s="317" t="s">
        <v>30</v>
      </c>
      <c r="G947" s="318">
        <v>0</v>
      </c>
      <c r="H947" s="319">
        <v>5</v>
      </c>
      <c r="I947" s="318">
        <f t="shared" si="253"/>
        <v>5</v>
      </c>
      <c r="J947" s="311"/>
      <c r="K947" s="271">
        <f t="shared" si="251"/>
        <v>5</v>
      </c>
      <c r="L947" s="271">
        <v>0</v>
      </c>
      <c r="M947" s="271">
        <f t="shared" si="243"/>
        <v>5</v>
      </c>
      <c r="N947" s="274">
        <v>0</v>
      </c>
      <c r="O947" s="274">
        <f t="shared" si="257"/>
        <v>5</v>
      </c>
      <c r="P947" s="274">
        <v>0</v>
      </c>
      <c r="Q947" s="274">
        <f t="shared" si="256"/>
        <v>5</v>
      </c>
      <c r="R947" s="16"/>
      <c r="S947" s="13"/>
      <c r="T947" s="13"/>
      <c r="U947" s="13"/>
      <c r="V947" s="13"/>
    </row>
    <row r="948" spans="1:22" s="12" customFormat="1" ht="23" hidden="1" x14ac:dyDescent="0.25">
      <c r="A948" s="303" t="s">
        <v>18</v>
      </c>
      <c r="B948" s="304" t="s">
        <v>687</v>
      </c>
      <c r="C948" s="305" t="s">
        <v>26</v>
      </c>
      <c r="D948" s="306" t="s">
        <v>19</v>
      </c>
      <c r="E948" s="307" t="s">
        <v>19</v>
      </c>
      <c r="F948" s="308" t="s">
        <v>688</v>
      </c>
      <c r="G948" s="309">
        <v>0</v>
      </c>
      <c r="H948" s="310">
        <f t="shared" si="258"/>
        <v>7</v>
      </c>
      <c r="I948" s="309">
        <f t="shared" si="253"/>
        <v>7</v>
      </c>
      <c r="J948" s="311"/>
      <c r="K948" s="244">
        <f t="shared" si="251"/>
        <v>7</v>
      </c>
      <c r="L948" s="244">
        <v>0</v>
      </c>
      <c r="M948" s="244">
        <f t="shared" si="243"/>
        <v>7</v>
      </c>
      <c r="N948" s="274">
        <v>0</v>
      </c>
      <c r="O948" s="274">
        <f t="shared" si="257"/>
        <v>7</v>
      </c>
      <c r="P948" s="274">
        <v>0</v>
      </c>
      <c r="Q948" s="274">
        <f t="shared" si="256"/>
        <v>7</v>
      </c>
      <c r="R948" s="16"/>
      <c r="S948" s="13"/>
      <c r="T948" s="13"/>
      <c r="U948" s="13"/>
      <c r="V948" s="13"/>
    </row>
    <row r="949" spans="1:22" s="12" customFormat="1" ht="13" hidden="1" thickBot="1" x14ac:dyDescent="0.3">
      <c r="A949" s="312"/>
      <c r="B949" s="313"/>
      <c r="C949" s="314"/>
      <c r="D949" s="315">
        <v>3419</v>
      </c>
      <c r="E949" s="316">
        <v>5222</v>
      </c>
      <c r="F949" s="317" t="s">
        <v>30</v>
      </c>
      <c r="G949" s="318">
        <v>0</v>
      </c>
      <c r="H949" s="319">
        <v>7</v>
      </c>
      <c r="I949" s="318">
        <f t="shared" si="253"/>
        <v>7</v>
      </c>
      <c r="J949" s="311"/>
      <c r="K949" s="271">
        <f t="shared" si="251"/>
        <v>7</v>
      </c>
      <c r="L949" s="271">
        <v>0</v>
      </c>
      <c r="M949" s="271">
        <f t="shared" si="243"/>
        <v>7</v>
      </c>
      <c r="N949" s="274">
        <v>0</v>
      </c>
      <c r="O949" s="274">
        <f t="shared" si="257"/>
        <v>7</v>
      </c>
      <c r="P949" s="274">
        <v>0</v>
      </c>
      <c r="Q949" s="274">
        <f t="shared" si="256"/>
        <v>7</v>
      </c>
      <c r="R949" s="16"/>
      <c r="S949" s="13"/>
      <c r="T949" s="13"/>
      <c r="U949" s="13"/>
      <c r="V949" s="13"/>
    </row>
    <row r="950" spans="1:22" s="12" customFormat="1" ht="23" hidden="1" x14ac:dyDescent="0.25">
      <c r="A950" s="303" t="s">
        <v>18</v>
      </c>
      <c r="B950" s="304" t="s">
        <v>689</v>
      </c>
      <c r="C950" s="305" t="s">
        <v>26</v>
      </c>
      <c r="D950" s="306" t="s">
        <v>19</v>
      </c>
      <c r="E950" s="307" t="s">
        <v>19</v>
      </c>
      <c r="F950" s="308" t="s">
        <v>690</v>
      </c>
      <c r="G950" s="309">
        <v>0</v>
      </c>
      <c r="H950" s="310">
        <f t="shared" si="258"/>
        <v>5</v>
      </c>
      <c r="I950" s="309">
        <f t="shared" si="253"/>
        <v>5</v>
      </c>
      <c r="J950" s="311"/>
      <c r="K950" s="244">
        <f t="shared" si="251"/>
        <v>5</v>
      </c>
      <c r="L950" s="244">
        <v>0</v>
      </c>
      <c r="M950" s="244">
        <f t="shared" si="243"/>
        <v>5</v>
      </c>
      <c r="N950" s="274">
        <v>0</v>
      </c>
      <c r="O950" s="274">
        <f t="shared" si="257"/>
        <v>5</v>
      </c>
      <c r="P950" s="274">
        <v>0</v>
      </c>
      <c r="Q950" s="274">
        <f t="shared" si="256"/>
        <v>5</v>
      </c>
      <c r="R950" s="16"/>
      <c r="S950" s="13"/>
      <c r="T950" s="13"/>
      <c r="U950" s="13"/>
      <c r="V950" s="13"/>
    </row>
    <row r="951" spans="1:22" s="12" customFormat="1" ht="13" hidden="1" thickBot="1" x14ac:dyDescent="0.3">
      <c r="A951" s="312"/>
      <c r="B951" s="313"/>
      <c r="C951" s="314"/>
      <c r="D951" s="315">
        <v>3419</v>
      </c>
      <c r="E951" s="316">
        <v>5222</v>
      </c>
      <c r="F951" s="317" t="s">
        <v>30</v>
      </c>
      <c r="G951" s="318">
        <v>0</v>
      </c>
      <c r="H951" s="319">
        <v>5</v>
      </c>
      <c r="I951" s="318">
        <f t="shared" si="253"/>
        <v>5</v>
      </c>
      <c r="J951" s="311"/>
      <c r="K951" s="271">
        <f t="shared" si="251"/>
        <v>5</v>
      </c>
      <c r="L951" s="271">
        <v>0</v>
      </c>
      <c r="M951" s="271">
        <f t="shared" si="243"/>
        <v>5</v>
      </c>
      <c r="N951" s="274">
        <v>0</v>
      </c>
      <c r="O951" s="274">
        <f t="shared" si="257"/>
        <v>5</v>
      </c>
      <c r="P951" s="274">
        <v>0</v>
      </c>
      <c r="Q951" s="274">
        <f t="shared" si="256"/>
        <v>5</v>
      </c>
      <c r="R951" s="16"/>
      <c r="S951" s="13"/>
      <c r="T951" s="13"/>
      <c r="U951" s="13"/>
      <c r="V951" s="13"/>
    </row>
    <row r="952" spans="1:22" s="12" customFormat="1" ht="34.5" hidden="1" x14ac:dyDescent="0.25">
      <c r="A952" s="303" t="s">
        <v>18</v>
      </c>
      <c r="B952" s="304" t="s">
        <v>691</v>
      </c>
      <c r="C952" s="305" t="s">
        <v>26</v>
      </c>
      <c r="D952" s="306" t="s">
        <v>19</v>
      </c>
      <c r="E952" s="307" t="s">
        <v>19</v>
      </c>
      <c r="F952" s="308" t="s">
        <v>692</v>
      </c>
      <c r="G952" s="309">
        <v>0</v>
      </c>
      <c r="H952" s="310">
        <f t="shared" si="258"/>
        <v>11</v>
      </c>
      <c r="I952" s="309">
        <f t="shared" si="253"/>
        <v>11</v>
      </c>
      <c r="J952" s="311"/>
      <c r="K952" s="244">
        <f t="shared" si="251"/>
        <v>11</v>
      </c>
      <c r="L952" s="244">
        <v>0</v>
      </c>
      <c r="M952" s="244">
        <f t="shared" si="243"/>
        <v>11</v>
      </c>
      <c r="N952" s="274">
        <v>0</v>
      </c>
      <c r="O952" s="274">
        <f t="shared" si="257"/>
        <v>11</v>
      </c>
      <c r="P952" s="274">
        <v>0</v>
      </c>
      <c r="Q952" s="274">
        <f t="shared" si="256"/>
        <v>11</v>
      </c>
      <c r="R952" s="16"/>
      <c r="S952" s="13"/>
      <c r="T952" s="13"/>
      <c r="U952" s="13"/>
      <c r="V952" s="13"/>
    </row>
    <row r="953" spans="1:22" s="12" customFormat="1" ht="13" hidden="1" thickBot="1" x14ac:dyDescent="0.3">
      <c r="A953" s="312"/>
      <c r="B953" s="313"/>
      <c r="C953" s="314"/>
      <c r="D953" s="315">
        <v>3419</v>
      </c>
      <c r="E953" s="316">
        <v>5222</v>
      </c>
      <c r="F953" s="317" t="s">
        <v>30</v>
      </c>
      <c r="G953" s="318">
        <v>0</v>
      </c>
      <c r="H953" s="319">
        <v>11</v>
      </c>
      <c r="I953" s="318">
        <f t="shared" si="253"/>
        <v>11</v>
      </c>
      <c r="J953" s="320"/>
      <c r="K953" s="321">
        <f t="shared" si="251"/>
        <v>11</v>
      </c>
      <c r="L953" s="271">
        <v>0</v>
      </c>
      <c r="M953" s="271">
        <f t="shared" si="243"/>
        <v>11</v>
      </c>
      <c r="N953" s="273">
        <v>0</v>
      </c>
      <c r="O953" s="273">
        <f t="shared" si="257"/>
        <v>11</v>
      </c>
      <c r="P953" s="274">
        <v>0</v>
      </c>
      <c r="Q953" s="274">
        <f t="shared" si="256"/>
        <v>11</v>
      </c>
      <c r="R953" s="16"/>
      <c r="S953" s="13"/>
      <c r="T953" s="13"/>
      <c r="U953" s="13"/>
      <c r="V953" s="13"/>
    </row>
    <row r="954" spans="1:22" s="12" customFormat="1" ht="23" hidden="1" x14ac:dyDescent="0.25">
      <c r="A954" s="303" t="s">
        <v>18</v>
      </c>
      <c r="B954" s="322">
        <f t="shared" ref="B954:B1016" si="259">+B952+1</f>
        <v>3080172</v>
      </c>
      <c r="C954" s="305" t="s">
        <v>26</v>
      </c>
      <c r="D954" s="306" t="s">
        <v>19</v>
      </c>
      <c r="E954" s="307" t="s">
        <v>19</v>
      </c>
      <c r="F954" s="308" t="s">
        <v>693</v>
      </c>
      <c r="G954" s="309">
        <v>0</v>
      </c>
      <c r="H954" s="310">
        <f t="shared" ref="H954:H1016" si="260">+H955</f>
        <v>0</v>
      </c>
      <c r="I954" s="309">
        <f t="shared" si="253"/>
        <v>0</v>
      </c>
      <c r="J954" s="311"/>
      <c r="K954" s="244">
        <f t="shared" si="251"/>
        <v>0</v>
      </c>
      <c r="L954" s="244">
        <v>0</v>
      </c>
      <c r="M954" s="261">
        <v>0</v>
      </c>
      <c r="N954" s="262">
        <f t="shared" ref="N954:N1016" si="261">+N955</f>
        <v>20</v>
      </c>
      <c r="O954" s="262">
        <f t="shared" si="257"/>
        <v>20</v>
      </c>
      <c r="P954" s="274">
        <v>0</v>
      </c>
      <c r="Q954" s="274">
        <f t="shared" si="256"/>
        <v>20</v>
      </c>
      <c r="R954" s="16"/>
      <c r="S954" s="13"/>
      <c r="T954" s="13"/>
      <c r="U954" s="13"/>
      <c r="V954" s="13"/>
    </row>
    <row r="955" spans="1:22" s="12" customFormat="1" ht="13" hidden="1" thickBot="1" x14ac:dyDescent="0.3">
      <c r="A955" s="312"/>
      <c r="B955" s="313"/>
      <c r="C955" s="314"/>
      <c r="D955" s="315">
        <v>3419</v>
      </c>
      <c r="E955" s="316">
        <v>5222</v>
      </c>
      <c r="F955" s="317" t="s">
        <v>30</v>
      </c>
      <c r="G955" s="318">
        <v>0</v>
      </c>
      <c r="H955" s="319">
        <v>0</v>
      </c>
      <c r="I955" s="318">
        <f t="shared" si="253"/>
        <v>0</v>
      </c>
      <c r="J955" s="320"/>
      <c r="K955" s="321">
        <f t="shared" si="251"/>
        <v>0</v>
      </c>
      <c r="L955" s="271">
        <v>0</v>
      </c>
      <c r="M955" s="272">
        <v>0</v>
      </c>
      <c r="N955" s="273">
        <v>20</v>
      </c>
      <c r="O955" s="273">
        <f t="shared" si="257"/>
        <v>20</v>
      </c>
      <c r="P955" s="274">
        <v>0</v>
      </c>
      <c r="Q955" s="274">
        <f t="shared" si="256"/>
        <v>20</v>
      </c>
      <c r="R955" s="16"/>
      <c r="S955" s="13"/>
      <c r="T955" s="13"/>
      <c r="U955" s="13"/>
      <c r="V955" s="13"/>
    </row>
    <row r="956" spans="1:22" s="12" customFormat="1" ht="23" hidden="1" x14ac:dyDescent="0.25">
      <c r="A956" s="303" t="s">
        <v>18</v>
      </c>
      <c r="B956" s="322">
        <f t="shared" si="259"/>
        <v>3080173</v>
      </c>
      <c r="C956" s="305" t="s">
        <v>26</v>
      </c>
      <c r="D956" s="306" t="s">
        <v>19</v>
      </c>
      <c r="E956" s="307" t="s">
        <v>19</v>
      </c>
      <c r="F956" s="308" t="s">
        <v>694</v>
      </c>
      <c r="G956" s="309">
        <v>0</v>
      </c>
      <c r="H956" s="310">
        <f t="shared" si="260"/>
        <v>0</v>
      </c>
      <c r="I956" s="309">
        <f t="shared" si="253"/>
        <v>0</v>
      </c>
      <c r="J956" s="311"/>
      <c r="K956" s="244">
        <f t="shared" si="251"/>
        <v>0</v>
      </c>
      <c r="L956" s="244">
        <v>0</v>
      </c>
      <c r="M956" s="261">
        <v>0</v>
      </c>
      <c r="N956" s="262">
        <f t="shared" si="261"/>
        <v>63</v>
      </c>
      <c r="O956" s="262">
        <f t="shared" si="257"/>
        <v>63</v>
      </c>
      <c r="P956" s="274">
        <v>0</v>
      </c>
      <c r="Q956" s="274">
        <f t="shared" si="256"/>
        <v>63</v>
      </c>
      <c r="R956" s="16"/>
      <c r="S956" s="13"/>
      <c r="T956" s="13"/>
      <c r="U956" s="13"/>
      <c r="V956" s="13"/>
    </row>
    <row r="957" spans="1:22" s="12" customFormat="1" ht="13" hidden="1" thickBot="1" x14ac:dyDescent="0.3">
      <c r="A957" s="312"/>
      <c r="B957" s="313"/>
      <c r="C957" s="314"/>
      <c r="D957" s="315">
        <v>3419</v>
      </c>
      <c r="E957" s="316">
        <v>5222</v>
      </c>
      <c r="F957" s="317" t="s">
        <v>30</v>
      </c>
      <c r="G957" s="318">
        <v>0</v>
      </c>
      <c r="H957" s="319">
        <v>0</v>
      </c>
      <c r="I957" s="318">
        <f t="shared" si="253"/>
        <v>0</v>
      </c>
      <c r="J957" s="320"/>
      <c r="K957" s="321">
        <f t="shared" si="251"/>
        <v>0</v>
      </c>
      <c r="L957" s="271">
        <v>0</v>
      </c>
      <c r="M957" s="272">
        <v>0</v>
      </c>
      <c r="N957" s="273">
        <v>63</v>
      </c>
      <c r="O957" s="273">
        <f t="shared" si="257"/>
        <v>63</v>
      </c>
      <c r="P957" s="274">
        <v>0</v>
      </c>
      <c r="Q957" s="274">
        <f t="shared" si="256"/>
        <v>63</v>
      </c>
      <c r="R957" s="16"/>
      <c r="S957" s="13"/>
      <c r="T957" s="13"/>
      <c r="U957" s="13"/>
      <c r="V957" s="13"/>
    </row>
    <row r="958" spans="1:22" s="12" customFormat="1" ht="34.5" hidden="1" x14ac:dyDescent="0.25">
      <c r="A958" s="303" t="s">
        <v>18</v>
      </c>
      <c r="B958" s="322">
        <f t="shared" si="259"/>
        <v>3080174</v>
      </c>
      <c r="C958" s="305" t="s">
        <v>26</v>
      </c>
      <c r="D958" s="306" t="s">
        <v>19</v>
      </c>
      <c r="E958" s="307" t="s">
        <v>19</v>
      </c>
      <c r="F958" s="308" t="s">
        <v>695</v>
      </c>
      <c r="G958" s="309">
        <v>0</v>
      </c>
      <c r="H958" s="310">
        <f t="shared" si="260"/>
        <v>0</v>
      </c>
      <c r="I958" s="309">
        <f t="shared" si="253"/>
        <v>0</v>
      </c>
      <c r="J958" s="311"/>
      <c r="K958" s="244">
        <f t="shared" si="251"/>
        <v>0</v>
      </c>
      <c r="L958" s="244">
        <v>0</v>
      </c>
      <c r="M958" s="261">
        <v>0</v>
      </c>
      <c r="N958" s="262">
        <f t="shared" si="261"/>
        <v>54</v>
      </c>
      <c r="O958" s="262">
        <f t="shared" si="257"/>
        <v>54</v>
      </c>
      <c r="P958" s="274">
        <v>0</v>
      </c>
      <c r="Q958" s="274">
        <f t="shared" si="256"/>
        <v>54</v>
      </c>
      <c r="R958" s="16"/>
      <c r="S958" s="13"/>
      <c r="T958" s="13"/>
      <c r="U958" s="13"/>
      <c r="V958" s="13"/>
    </row>
    <row r="959" spans="1:22" s="12" customFormat="1" ht="13" hidden="1" thickBot="1" x14ac:dyDescent="0.3">
      <c r="A959" s="312"/>
      <c r="B959" s="313"/>
      <c r="C959" s="314"/>
      <c r="D959" s="315">
        <v>3419</v>
      </c>
      <c r="E959" s="316">
        <v>5222</v>
      </c>
      <c r="F959" s="317" t="s">
        <v>30</v>
      </c>
      <c r="G959" s="318">
        <v>0</v>
      </c>
      <c r="H959" s="319">
        <v>0</v>
      </c>
      <c r="I959" s="318">
        <f t="shared" si="253"/>
        <v>0</v>
      </c>
      <c r="J959" s="320"/>
      <c r="K959" s="321">
        <f t="shared" si="251"/>
        <v>0</v>
      </c>
      <c r="L959" s="271">
        <v>0</v>
      </c>
      <c r="M959" s="272">
        <v>0</v>
      </c>
      <c r="N959" s="273">
        <v>54</v>
      </c>
      <c r="O959" s="273">
        <f t="shared" si="257"/>
        <v>54</v>
      </c>
      <c r="P959" s="274">
        <v>0</v>
      </c>
      <c r="Q959" s="274">
        <f t="shared" si="256"/>
        <v>54</v>
      </c>
      <c r="R959" s="16"/>
      <c r="S959" s="13"/>
      <c r="T959" s="13"/>
      <c r="U959" s="13"/>
      <c r="V959" s="13"/>
    </row>
    <row r="960" spans="1:22" s="12" customFormat="1" ht="23" hidden="1" x14ac:dyDescent="0.25">
      <c r="A960" s="303" t="s">
        <v>18</v>
      </c>
      <c r="B960" s="322">
        <f t="shared" si="259"/>
        <v>3080175</v>
      </c>
      <c r="C960" s="305" t="s">
        <v>26</v>
      </c>
      <c r="D960" s="306" t="s">
        <v>19</v>
      </c>
      <c r="E960" s="307" t="s">
        <v>19</v>
      </c>
      <c r="F960" s="308" t="s">
        <v>696</v>
      </c>
      <c r="G960" s="309">
        <v>0</v>
      </c>
      <c r="H960" s="310">
        <f t="shared" si="260"/>
        <v>0</v>
      </c>
      <c r="I960" s="309">
        <f t="shared" si="253"/>
        <v>0</v>
      </c>
      <c r="J960" s="311"/>
      <c r="K960" s="244">
        <f t="shared" si="251"/>
        <v>0</v>
      </c>
      <c r="L960" s="244">
        <v>0</v>
      </c>
      <c r="M960" s="261">
        <v>0</v>
      </c>
      <c r="N960" s="262">
        <f t="shared" si="261"/>
        <v>76</v>
      </c>
      <c r="O960" s="262">
        <f t="shared" si="257"/>
        <v>76</v>
      </c>
      <c r="P960" s="274">
        <v>0</v>
      </c>
      <c r="Q960" s="274">
        <f t="shared" si="256"/>
        <v>76</v>
      </c>
      <c r="R960" s="16"/>
      <c r="S960" s="13"/>
      <c r="T960" s="13"/>
      <c r="U960" s="13"/>
      <c r="V960" s="13"/>
    </row>
    <row r="961" spans="1:22" s="12" customFormat="1" ht="13" hidden="1" thickBot="1" x14ac:dyDescent="0.3">
      <c r="A961" s="312"/>
      <c r="B961" s="313"/>
      <c r="C961" s="314"/>
      <c r="D961" s="315">
        <v>3419</v>
      </c>
      <c r="E961" s="316">
        <v>5222</v>
      </c>
      <c r="F961" s="317" t="s">
        <v>30</v>
      </c>
      <c r="G961" s="318">
        <v>0</v>
      </c>
      <c r="H961" s="319">
        <v>0</v>
      </c>
      <c r="I961" s="318">
        <f t="shared" si="253"/>
        <v>0</v>
      </c>
      <c r="J961" s="320"/>
      <c r="K961" s="321">
        <f t="shared" si="251"/>
        <v>0</v>
      </c>
      <c r="L961" s="271">
        <v>0</v>
      </c>
      <c r="M961" s="272">
        <v>0</v>
      </c>
      <c r="N961" s="273">
        <v>76</v>
      </c>
      <c r="O961" s="273">
        <f t="shared" si="257"/>
        <v>76</v>
      </c>
      <c r="P961" s="274">
        <v>0</v>
      </c>
      <c r="Q961" s="274">
        <f t="shared" si="256"/>
        <v>76</v>
      </c>
      <c r="R961" s="16"/>
      <c r="S961" s="13"/>
      <c r="T961" s="13"/>
      <c r="U961" s="13"/>
      <c r="V961" s="13"/>
    </row>
    <row r="962" spans="1:22" s="12" customFormat="1" ht="23" hidden="1" x14ac:dyDescent="0.25">
      <c r="A962" s="303" t="s">
        <v>18</v>
      </c>
      <c r="B962" s="322">
        <f t="shared" si="259"/>
        <v>3080176</v>
      </c>
      <c r="C962" s="305" t="s">
        <v>26</v>
      </c>
      <c r="D962" s="306" t="s">
        <v>19</v>
      </c>
      <c r="E962" s="307" t="s">
        <v>19</v>
      </c>
      <c r="F962" s="308" t="s">
        <v>697</v>
      </c>
      <c r="G962" s="309">
        <v>0</v>
      </c>
      <c r="H962" s="310">
        <f t="shared" si="260"/>
        <v>0</v>
      </c>
      <c r="I962" s="309">
        <f t="shared" si="253"/>
        <v>0</v>
      </c>
      <c r="J962" s="311"/>
      <c r="K962" s="244">
        <f t="shared" si="251"/>
        <v>0</v>
      </c>
      <c r="L962" s="244">
        <v>0</v>
      </c>
      <c r="M962" s="261">
        <v>0</v>
      </c>
      <c r="N962" s="262">
        <f t="shared" si="261"/>
        <v>25</v>
      </c>
      <c r="O962" s="262">
        <f t="shared" si="257"/>
        <v>25</v>
      </c>
      <c r="P962" s="274">
        <v>0</v>
      </c>
      <c r="Q962" s="274">
        <f t="shared" si="256"/>
        <v>25</v>
      </c>
      <c r="R962" s="16"/>
      <c r="S962" s="13"/>
      <c r="T962" s="13"/>
      <c r="U962" s="13"/>
      <c r="V962" s="13"/>
    </row>
    <row r="963" spans="1:22" s="12" customFormat="1" ht="13" hidden="1" thickBot="1" x14ac:dyDescent="0.3">
      <c r="A963" s="312"/>
      <c r="B963" s="313"/>
      <c r="C963" s="314"/>
      <c r="D963" s="315">
        <v>3419</v>
      </c>
      <c r="E963" s="316">
        <v>5222</v>
      </c>
      <c r="F963" s="317" t="s">
        <v>30</v>
      </c>
      <c r="G963" s="318">
        <v>0</v>
      </c>
      <c r="H963" s="319">
        <v>0</v>
      </c>
      <c r="I963" s="318">
        <f t="shared" si="253"/>
        <v>0</v>
      </c>
      <c r="J963" s="320"/>
      <c r="K963" s="321">
        <f t="shared" si="251"/>
        <v>0</v>
      </c>
      <c r="L963" s="271">
        <v>0</v>
      </c>
      <c r="M963" s="272">
        <v>0</v>
      </c>
      <c r="N963" s="273">
        <v>25</v>
      </c>
      <c r="O963" s="273">
        <f t="shared" si="257"/>
        <v>25</v>
      </c>
      <c r="P963" s="274">
        <v>0</v>
      </c>
      <c r="Q963" s="274">
        <f t="shared" si="256"/>
        <v>25</v>
      </c>
      <c r="R963" s="16"/>
      <c r="S963" s="13"/>
      <c r="T963" s="13"/>
      <c r="U963" s="13"/>
      <c r="V963" s="13"/>
    </row>
    <row r="964" spans="1:22" s="12" customFormat="1" ht="23" hidden="1" x14ac:dyDescent="0.25">
      <c r="A964" s="303" t="s">
        <v>18</v>
      </c>
      <c r="B964" s="322">
        <f t="shared" si="259"/>
        <v>3080177</v>
      </c>
      <c r="C964" s="305" t="s">
        <v>26</v>
      </c>
      <c r="D964" s="306" t="s">
        <v>19</v>
      </c>
      <c r="E964" s="307" t="s">
        <v>19</v>
      </c>
      <c r="F964" s="308" t="s">
        <v>698</v>
      </c>
      <c r="G964" s="309">
        <v>0</v>
      </c>
      <c r="H964" s="310">
        <f t="shared" si="260"/>
        <v>0</v>
      </c>
      <c r="I964" s="309">
        <f t="shared" si="253"/>
        <v>0</v>
      </c>
      <c r="J964" s="311"/>
      <c r="K964" s="244">
        <f t="shared" si="251"/>
        <v>0</v>
      </c>
      <c r="L964" s="244">
        <v>0</v>
      </c>
      <c r="M964" s="261">
        <v>0</v>
      </c>
      <c r="N964" s="262">
        <f t="shared" si="261"/>
        <v>53</v>
      </c>
      <c r="O964" s="262">
        <f t="shared" si="257"/>
        <v>53</v>
      </c>
      <c r="P964" s="274">
        <v>0</v>
      </c>
      <c r="Q964" s="274">
        <f t="shared" si="256"/>
        <v>53</v>
      </c>
      <c r="R964" s="16"/>
      <c r="S964" s="13"/>
      <c r="T964" s="13"/>
      <c r="U964" s="13"/>
      <c r="V964" s="13"/>
    </row>
    <row r="965" spans="1:22" s="12" customFormat="1" ht="13" hidden="1" thickBot="1" x14ac:dyDescent="0.3">
      <c r="A965" s="312"/>
      <c r="B965" s="313"/>
      <c r="C965" s="314"/>
      <c r="D965" s="315">
        <v>3419</v>
      </c>
      <c r="E965" s="316">
        <v>5222</v>
      </c>
      <c r="F965" s="317" t="s">
        <v>30</v>
      </c>
      <c r="G965" s="318">
        <v>0</v>
      </c>
      <c r="H965" s="319">
        <v>0</v>
      </c>
      <c r="I965" s="318">
        <f t="shared" si="253"/>
        <v>0</v>
      </c>
      <c r="J965" s="320"/>
      <c r="K965" s="321">
        <f t="shared" si="251"/>
        <v>0</v>
      </c>
      <c r="L965" s="271">
        <v>0</v>
      </c>
      <c r="M965" s="272">
        <v>0</v>
      </c>
      <c r="N965" s="273">
        <v>53</v>
      </c>
      <c r="O965" s="273">
        <f t="shared" si="257"/>
        <v>53</v>
      </c>
      <c r="P965" s="274">
        <v>0</v>
      </c>
      <c r="Q965" s="274">
        <f t="shared" si="256"/>
        <v>53</v>
      </c>
      <c r="R965" s="16"/>
      <c r="S965" s="13"/>
      <c r="T965" s="13"/>
      <c r="U965" s="13"/>
      <c r="V965" s="13"/>
    </row>
    <row r="966" spans="1:22" s="12" customFormat="1" ht="23" hidden="1" x14ac:dyDescent="0.25">
      <c r="A966" s="303" t="s">
        <v>18</v>
      </c>
      <c r="B966" s="322">
        <f t="shared" si="259"/>
        <v>3080178</v>
      </c>
      <c r="C966" s="305" t="s">
        <v>26</v>
      </c>
      <c r="D966" s="306" t="s">
        <v>19</v>
      </c>
      <c r="E966" s="307" t="s">
        <v>19</v>
      </c>
      <c r="F966" s="308" t="s">
        <v>699</v>
      </c>
      <c r="G966" s="309">
        <v>0</v>
      </c>
      <c r="H966" s="310">
        <f t="shared" si="260"/>
        <v>0</v>
      </c>
      <c r="I966" s="309">
        <f t="shared" si="253"/>
        <v>0</v>
      </c>
      <c r="J966" s="311"/>
      <c r="K966" s="244">
        <f t="shared" si="251"/>
        <v>0</v>
      </c>
      <c r="L966" s="244">
        <v>0</v>
      </c>
      <c r="M966" s="261">
        <v>0</v>
      </c>
      <c r="N966" s="262">
        <f t="shared" si="261"/>
        <v>36</v>
      </c>
      <c r="O966" s="262">
        <f t="shared" si="257"/>
        <v>36</v>
      </c>
      <c r="P966" s="274">
        <v>0</v>
      </c>
      <c r="Q966" s="274">
        <f t="shared" si="256"/>
        <v>36</v>
      </c>
      <c r="R966" s="16"/>
      <c r="S966" s="13"/>
      <c r="T966" s="13"/>
      <c r="U966" s="13"/>
      <c r="V966" s="13"/>
    </row>
    <row r="967" spans="1:22" s="12" customFormat="1" ht="13" hidden="1" thickBot="1" x14ac:dyDescent="0.3">
      <c r="A967" s="312"/>
      <c r="B967" s="313"/>
      <c r="C967" s="314"/>
      <c r="D967" s="315">
        <v>3419</v>
      </c>
      <c r="E967" s="316">
        <v>5222</v>
      </c>
      <c r="F967" s="317" t="s">
        <v>30</v>
      </c>
      <c r="G967" s="318">
        <v>0</v>
      </c>
      <c r="H967" s="319">
        <v>0</v>
      </c>
      <c r="I967" s="318">
        <f t="shared" si="253"/>
        <v>0</v>
      </c>
      <c r="J967" s="320"/>
      <c r="K967" s="321">
        <f t="shared" si="251"/>
        <v>0</v>
      </c>
      <c r="L967" s="271">
        <v>0</v>
      </c>
      <c r="M967" s="272">
        <v>0</v>
      </c>
      <c r="N967" s="273">
        <v>36</v>
      </c>
      <c r="O967" s="273">
        <f t="shared" si="257"/>
        <v>36</v>
      </c>
      <c r="P967" s="274">
        <v>0</v>
      </c>
      <c r="Q967" s="274">
        <f t="shared" si="256"/>
        <v>36</v>
      </c>
      <c r="R967" s="16"/>
      <c r="S967" s="13"/>
      <c r="T967" s="13"/>
      <c r="U967" s="13"/>
      <c r="V967" s="13"/>
    </row>
    <row r="968" spans="1:22" s="12" customFormat="1" ht="23" hidden="1" x14ac:dyDescent="0.25">
      <c r="A968" s="303" t="s">
        <v>18</v>
      </c>
      <c r="B968" s="322">
        <f t="shared" si="259"/>
        <v>3080179</v>
      </c>
      <c r="C968" s="305" t="s">
        <v>26</v>
      </c>
      <c r="D968" s="306" t="s">
        <v>19</v>
      </c>
      <c r="E968" s="307" t="s">
        <v>19</v>
      </c>
      <c r="F968" s="308" t="s">
        <v>700</v>
      </c>
      <c r="G968" s="309">
        <v>0</v>
      </c>
      <c r="H968" s="310">
        <f t="shared" si="260"/>
        <v>0</v>
      </c>
      <c r="I968" s="309">
        <f t="shared" si="253"/>
        <v>0</v>
      </c>
      <c r="J968" s="311"/>
      <c r="K968" s="244">
        <f t="shared" si="251"/>
        <v>0</v>
      </c>
      <c r="L968" s="244">
        <v>0</v>
      </c>
      <c r="M968" s="261">
        <v>0</v>
      </c>
      <c r="N968" s="262">
        <f t="shared" si="261"/>
        <v>31</v>
      </c>
      <c r="O968" s="262">
        <f t="shared" si="257"/>
        <v>31</v>
      </c>
      <c r="P968" s="274">
        <v>0</v>
      </c>
      <c r="Q968" s="274">
        <f t="shared" si="256"/>
        <v>31</v>
      </c>
      <c r="R968" s="16"/>
      <c r="S968" s="13"/>
      <c r="T968" s="13"/>
      <c r="U968" s="13"/>
      <c r="V968" s="13"/>
    </row>
    <row r="969" spans="1:22" s="12" customFormat="1" ht="13" hidden="1" thickBot="1" x14ac:dyDescent="0.3">
      <c r="A969" s="312"/>
      <c r="B969" s="313"/>
      <c r="C969" s="314"/>
      <c r="D969" s="315">
        <v>3419</v>
      </c>
      <c r="E969" s="316">
        <v>5222</v>
      </c>
      <c r="F969" s="317" t="s">
        <v>30</v>
      </c>
      <c r="G969" s="318">
        <v>0</v>
      </c>
      <c r="H969" s="319">
        <v>0</v>
      </c>
      <c r="I969" s="318">
        <f t="shared" si="253"/>
        <v>0</v>
      </c>
      <c r="J969" s="320"/>
      <c r="K969" s="321">
        <f t="shared" si="251"/>
        <v>0</v>
      </c>
      <c r="L969" s="271">
        <v>0</v>
      </c>
      <c r="M969" s="272">
        <v>0</v>
      </c>
      <c r="N969" s="273">
        <v>31</v>
      </c>
      <c r="O969" s="273">
        <f t="shared" si="257"/>
        <v>31</v>
      </c>
      <c r="P969" s="274">
        <v>0</v>
      </c>
      <c r="Q969" s="274">
        <f t="shared" si="256"/>
        <v>31</v>
      </c>
      <c r="R969" s="16"/>
      <c r="S969" s="13"/>
      <c r="T969" s="13"/>
      <c r="U969" s="13"/>
      <c r="V969" s="13"/>
    </row>
    <row r="970" spans="1:22" s="12" customFormat="1" ht="23" hidden="1" x14ac:dyDescent="0.25">
      <c r="A970" s="303" t="s">
        <v>18</v>
      </c>
      <c r="B970" s="322">
        <f t="shared" si="259"/>
        <v>3080180</v>
      </c>
      <c r="C970" s="305" t="s">
        <v>26</v>
      </c>
      <c r="D970" s="306" t="s">
        <v>19</v>
      </c>
      <c r="E970" s="307" t="s">
        <v>19</v>
      </c>
      <c r="F970" s="308" t="s">
        <v>701</v>
      </c>
      <c r="G970" s="309">
        <v>0</v>
      </c>
      <c r="H970" s="310">
        <f t="shared" si="260"/>
        <v>0</v>
      </c>
      <c r="I970" s="309">
        <f t="shared" si="253"/>
        <v>0</v>
      </c>
      <c r="J970" s="311"/>
      <c r="K970" s="244">
        <f t="shared" si="251"/>
        <v>0</v>
      </c>
      <c r="L970" s="244">
        <v>0</v>
      </c>
      <c r="M970" s="261">
        <v>0</v>
      </c>
      <c r="N970" s="262">
        <f t="shared" si="261"/>
        <v>20</v>
      </c>
      <c r="O970" s="262">
        <f t="shared" si="257"/>
        <v>20</v>
      </c>
      <c r="P970" s="274">
        <v>0</v>
      </c>
      <c r="Q970" s="274">
        <f t="shared" ref="Q970:Q1033" si="262">+O970+P970</f>
        <v>20</v>
      </c>
      <c r="R970" s="16"/>
      <c r="S970" s="13"/>
      <c r="T970" s="13"/>
      <c r="U970" s="13"/>
      <c r="V970" s="13"/>
    </row>
    <row r="971" spans="1:22" s="12" customFormat="1" ht="13" hidden="1" thickBot="1" x14ac:dyDescent="0.3">
      <c r="A971" s="312"/>
      <c r="B971" s="313"/>
      <c r="C971" s="314"/>
      <c r="D971" s="315">
        <v>3419</v>
      </c>
      <c r="E971" s="316">
        <v>5222</v>
      </c>
      <c r="F971" s="317" t="s">
        <v>30</v>
      </c>
      <c r="G971" s="318">
        <v>0</v>
      </c>
      <c r="H971" s="319">
        <v>0</v>
      </c>
      <c r="I971" s="318">
        <f t="shared" si="253"/>
        <v>0</v>
      </c>
      <c r="J971" s="320"/>
      <c r="K971" s="321">
        <f t="shared" si="251"/>
        <v>0</v>
      </c>
      <c r="L971" s="271">
        <v>0</v>
      </c>
      <c r="M971" s="272">
        <v>0</v>
      </c>
      <c r="N971" s="273">
        <v>20</v>
      </c>
      <c r="O971" s="273">
        <f t="shared" si="257"/>
        <v>20</v>
      </c>
      <c r="P971" s="274">
        <v>0</v>
      </c>
      <c r="Q971" s="274">
        <f t="shared" si="262"/>
        <v>20</v>
      </c>
      <c r="R971" s="16"/>
      <c r="S971" s="13"/>
      <c r="T971" s="13"/>
      <c r="U971" s="13"/>
      <c r="V971" s="13"/>
    </row>
    <row r="972" spans="1:22" s="12" customFormat="1" ht="23" hidden="1" x14ac:dyDescent="0.25">
      <c r="A972" s="303" t="s">
        <v>18</v>
      </c>
      <c r="B972" s="322">
        <f t="shared" si="259"/>
        <v>3080181</v>
      </c>
      <c r="C972" s="305" t="s">
        <v>26</v>
      </c>
      <c r="D972" s="306" t="s">
        <v>19</v>
      </c>
      <c r="E972" s="307" t="s">
        <v>19</v>
      </c>
      <c r="F972" s="308" t="s">
        <v>702</v>
      </c>
      <c r="G972" s="309">
        <v>0</v>
      </c>
      <c r="H972" s="310">
        <f t="shared" si="260"/>
        <v>0</v>
      </c>
      <c r="I972" s="309">
        <f t="shared" si="253"/>
        <v>0</v>
      </c>
      <c r="J972" s="311"/>
      <c r="K972" s="244">
        <f t="shared" si="251"/>
        <v>0</v>
      </c>
      <c r="L972" s="244">
        <v>0</v>
      </c>
      <c r="M972" s="261">
        <v>0</v>
      </c>
      <c r="N972" s="262">
        <f t="shared" si="261"/>
        <v>90</v>
      </c>
      <c r="O972" s="262">
        <f t="shared" si="257"/>
        <v>90</v>
      </c>
      <c r="P972" s="274">
        <v>0</v>
      </c>
      <c r="Q972" s="274">
        <f t="shared" si="262"/>
        <v>90</v>
      </c>
      <c r="R972" s="16"/>
      <c r="S972" s="13"/>
      <c r="T972" s="13"/>
      <c r="U972" s="13"/>
      <c r="V972" s="13"/>
    </row>
    <row r="973" spans="1:22" s="12" customFormat="1" ht="13" hidden="1" thickBot="1" x14ac:dyDescent="0.3">
      <c r="A973" s="312"/>
      <c r="B973" s="313"/>
      <c r="C973" s="314"/>
      <c r="D973" s="315">
        <v>3419</v>
      </c>
      <c r="E973" s="316">
        <v>5222</v>
      </c>
      <c r="F973" s="317" t="s">
        <v>30</v>
      </c>
      <c r="G973" s="318">
        <v>0</v>
      </c>
      <c r="H973" s="319">
        <v>0</v>
      </c>
      <c r="I973" s="318">
        <f t="shared" si="253"/>
        <v>0</v>
      </c>
      <c r="J973" s="320"/>
      <c r="K973" s="321">
        <f t="shared" si="251"/>
        <v>0</v>
      </c>
      <c r="L973" s="271">
        <v>0</v>
      </c>
      <c r="M973" s="272">
        <v>0</v>
      </c>
      <c r="N973" s="273">
        <v>90</v>
      </c>
      <c r="O973" s="273">
        <f t="shared" si="257"/>
        <v>90</v>
      </c>
      <c r="P973" s="274">
        <v>0</v>
      </c>
      <c r="Q973" s="274">
        <f t="shared" si="262"/>
        <v>90</v>
      </c>
      <c r="R973" s="16"/>
      <c r="S973" s="13"/>
      <c r="T973" s="13"/>
      <c r="U973" s="13"/>
      <c r="V973" s="13"/>
    </row>
    <row r="974" spans="1:22" s="12" customFormat="1" ht="23" hidden="1" x14ac:dyDescent="0.25">
      <c r="A974" s="303" t="s">
        <v>18</v>
      </c>
      <c r="B974" s="322">
        <f t="shared" si="259"/>
        <v>3080182</v>
      </c>
      <c r="C974" s="305" t="s">
        <v>26</v>
      </c>
      <c r="D974" s="306" t="s">
        <v>19</v>
      </c>
      <c r="E974" s="307" t="s">
        <v>19</v>
      </c>
      <c r="F974" s="308" t="s">
        <v>703</v>
      </c>
      <c r="G974" s="309">
        <v>0</v>
      </c>
      <c r="H974" s="310">
        <f t="shared" si="260"/>
        <v>0</v>
      </c>
      <c r="I974" s="309">
        <f t="shared" si="253"/>
        <v>0</v>
      </c>
      <c r="J974" s="311"/>
      <c r="K974" s="244">
        <f t="shared" si="251"/>
        <v>0</v>
      </c>
      <c r="L974" s="244">
        <v>0</v>
      </c>
      <c r="M974" s="261">
        <v>0</v>
      </c>
      <c r="N974" s="262">
        <f t="shared" si="261"/>
        <v>21</v>
      </c>
      <c r="O974" s="262">
        <f t="shared" si="257"/>
        <v>21</v>
      </c>
      <c r="P974" s="274">
        <v>0</v>
      </c>
      <c r="Q974" s="274">
        <f t="shared" si="262"/>
        <v>21</v>
      </c>
      <c r="R974" s="16"/>
      <c r="S974" s="13"/>
      <c r="T974" s="13"/>
      <c r="U974" s="13"/>
      <c r="V974" s="13"/>
    </row>
    <row r="975" spans="1:22" s="12" customFormat="1" ht="13" hidden="1" thickBot="1" x14ac:dyDescent="0.3">
      <c r="A975" s="312"/>
      <c r="B975" s="313"/>
      <c r="C975" s="314"/>
      <c r="D975" s="315">
        <v>3419</v>
      </c>
      <c r="E975" s="316">
        <v>5222</v>
      </c>
      <c r="F975" s="317" t="s">
        <v>30</v>
      </c>
      <c r="G975" s="318">
        <v>0</v>
      </c>
      <c r="H975" s="319">
        <v>0</v>
      </c>
      <c r="I975" s="318">
        <f t="shared" si="253"/>
        <v>0</v>
      </c>
      <c r="J975" s="320"/>
      <c r="K975" s="321">
        <f t="shared" si="251"/>
        <v>0</v>
      </c>
      <c r="L975" s="271">
        <v>0</v>
      </c>
      <c r="M975" s="272">
        <v>0</v>
      </c>
      <c r="N975" s="273">
        <v>21</v>
      </c>
      <c r="O975" s="273">
        <f t="shared" si="257"/>
        <v>21</v>
      </c>
      <c r="P975" s="274">
        <v>0</v>
      </c>
      <c r="Q975" s="274">
        <f t="shared" si="262"/>
        <v>21</v>
      </c>
      <c r="R975" s="16"/>
      <c r="S975" s="13"/>
      <c r="T975" s="13"/>
      <c r="U975" s="13"/>
      <c r="V975" s="13"/>
    </row>
    <row r="976" spans="1:22" s="12" customFormat="1" ht="23" hidden="1" x14ac:dyDescent="0.25">
      <c r="A976" s="303" t="s">
        <v>18</v>
      </c>
      <c r="B976" s="322">
        <f t="shared" si="259"/>
        <v>3080183</v>
      </c>
      <c r="C976" s="305" t="s">
        <v>26</v>
      </c>
      <c r="D976" s="306" t="s">
        <v>19</v>
      </c>
      <c r="E976" s="307" t="s">
        <v>19</v>
      </c>
      <c r="F976" s="308" t="s">
        <v>704</v>
      </c>
      <c r="G976" s="309">
        <v>0</v>
      </c>
      <c r="H976" s="310">
        <f t="shared" si="260"/>
        <v>0</v>
      </c>
      <c r="I976" s="309">
        <f t="shared" si="253"/>
        <v>0</v>
      </c>
      <c r="J976" s="311"/>
      <c r="K976" s="244">
        <f t="shared" si="251"/>
        <v>0</v>
      </c>
      <c r="L976" s="244">
        <v>0</v>
      </c>
      <c r="M976" s="261">
        <v>0</v>
      </c>
      <c r="N976" s="262">
        <f t="shared" si="261"/>
        <v>21</v>
      </c>
      <c r="O976" s="262">
        <f t="shared" si="257"/>
        <v>21</v>
      </c>
      <c r="P976" s="274">
        <v>0</v>
      </c>
      <c r="Q976" s="274">
        <f t="shared" si="262"/>
        <v>21</v>
      </c>
      <c r="R976" s="16"/>
      <c r="S976" s="13"/>
      <c r="T976" s="13"/>
      <c r="U976" s="13"/>
      <c r="V976" s="13"/>
    </row>
    <row r="977" spans="1:22" s="12" customFormat="1" ht="13" hidden="1" thickBot="1" x14ac:dyDescent="0.3">
      <c r="A977" s="312"/>
      <c r="B977" s="313"/>
      <c r="C977" s="314"/>
      <c r="D977" s="315">
        <v>3419</v>
      </c>
      <c r="E977" s="316">
        <v>5222</v>
      </c>
      <c r="F977" s="317" t="s">
        <v>30</v>
      </c>
      <c r="G977" s="318">
        <v>0</v>
      </c>
      <c r="H977" s="319">
        <v>0</v>
      </c>
      <c r="I977" s="318">
        <f t="shared" si="253"/>
        <v>0</v>
      </c>
      <c r="J977" s="320"/>
      <c r="K977" s="321">
        <f t="shared" si="251"/>
        <v>0</v>
      </c>
      <c r="L977" s="271">
        <v>0</v>
      </c>
      <c r="M977" s="272">
        <v>0</v>
      </c>
      <c r="N977" s="273">
        <v>21</v>
      </c>
      <c r="O977" s="273">
        <f t="shared" si="257"/>
        <v>21</v>
      </c>
      <c r="P977" s="274">
        <v>0</v>
      </c>
      <c r="Q977" s="274">
        <f t="shared" si="262"/>
        <v>21</v>
      </c>
      <c r="R977" s="16"/>
      <c r="S977" s="13"/>
      <c r="T977" s="13"/>
      <c r="U977" s="13"/>
      <c r="V977" s="13"/>
    </row>
    <row r="978" spans="1:22" s="12" customFormat="1" ht="34.5" hidden="1" x14ac:dyDescent="0.25">
      <c r="A978" s="303" t="s">
        <v>18</v>
      </c>
      <c r="B978" s="322">
        <f t="shared" si="259"/>
        <v>3080184</v>
      </c>
      <c r="C978" s="305" t="s">
        <v>26</v>
      </c>
      <c r="D978" s="306" t="s">
        <v>19</v>
      </c>
      <c r="E978" s="307" t="s">
        <v>19</v>
      </c>
      <c r="F978" s="308" t="s">
        <v>705</v>
      </c>
      <c r="G978" s="309">
        <v>0</v>
      </c>
      <c r="H978" s="310">
        <f t="shared" si="260"/>
        <v>0</v>
      </c>
      <c r="I978" s="309">
        <f t="shared" si="253"/>
        <v>0</v>
      </c>
      <c r="J978" s="311"/>
      <c r="K978" s="244">
        <f t="shared" si="251"/>
        <v>0</v>
      </c>
      <c r="L978" s="244">
        <v>0</v>
      </c>
      <c r="M978" s="261">
        <v>0</v>
      </c>
      <c r="N978" s="262">
        <f t="shared" si="261"/>
        <v>31</v>
      </c>
      <c r="O978" s="262">
        <f t="shared" si="257"/>
        <v>31</v>
      </c>
      <c r="P978" s="274">
        <v>0</v>
      </c>
      <c r="Q978" s="274">
        <f t="shared" si="262"/>
        <v>31</v>
      </c>
      <c r="R978" s="16"/>
      <c r="S978" s="13"/>
      <c r="T978" s="13"/>
      <c r="U978" s="13"/>
      <c r="V978" s="13"/>
    </row>
    <row r="979" spans="1:22" s="12" customFormat="1" ht="13" hidden="1" thickBot="1" x14ac:dyDescent="0.3">
      <c r="A979" s="312"/>
      <c r="B979" s="313"/>
      <c r="C979" s="314"/>
      <c r="D979" s="315">
        <v>3419</v>
      </c>
      <c r="E979" s="316">
        <v>5222</v>
      </c>
      <c r="F979" s="317" t="s">
        <v>30</v>
      </c>
      <c r="G979" s="318">
        <v>0</v>
      </c>
      <c r="H979" s="319">
        <v>0</v>
      </c>
      <c r="I979" s="318">
        <f t="shared" si="253"/>
        <v>0</v>
      </c>
      <c r="J979" s="320"/>
      <c r="K979" s="321">
        <f t="shared" si="251"/>
        <v>0</v>
      </c>
      <c r="L979" s="271">
        <v>0</v>
      </c>
      <c r="M979" s="272">
        <v>0</v>
      </c>
      <c r="N979" s="273">
        <v>31</v>
      </c>
      <c r="O979" s="273">
        <f t="shared" ref="O979:O1042" si="263">+M979+N979</f>
        <v>31</v>
      </c>
      <c r="P979" s="274">
        <v>0</v>
      </c>
      <c r="Q979" s="274">
        <f t="shared" si="262"/>
        <v>31</v>
      </c>
      <c r="R979" s="16"/>
      <c r="S979" s="13"/>
      <c r="T979" s="13"/>
      <c r="U979" s="13"/>
      <c r="V979" s="13"/>
    </row>
    <row r="980" spans="1:22" s="12" customFormat="1" ht="23" hidden="1" x14ac:dyDescent="0.25">
      <c r="A980" s="303" t="s">
        <v>18</v>
      </c>
      <c r="B980" s="322">
        <f t="shared" si="259"/>
        <v>3080185</v>
      </c>
      <c r="C980" s="305" t="s">
        <v>26</v>
      </c>
      <c r="D980" s="306" t="s">
        <v>19</v>
      </c>
      <c r="E980" s="307" t="s">
        <v>19</v>
      </c>
      <c r="F980" s="308" t="s">
        <v>706</v>
      </c>
      <c r="G980" s="309">
        <v>0</v>
      </c>
      <c r="H980" s="310">
        <f t="shared" si="260"/>
        <v>0</v>
      </c>
      <c r="I980" s="309">
        <f t="shared" si="253"/>
        <v>0</v>
      </c>
      <c r="J980" s="311"/>
      <c r="K980" s="244">
        <f t="shared" si="251"/>
        <v>0</v>
      </c>
      <c r="L980" s="244">
        <v>0</v>
      </c>
      <c r="M980" s="261">
        <v>0</v>
      </c>
      <c r="N980" s="262">
        <f t="shared" si="261"/>
        <v>40</v>
      </c>
      <c r="O980" s="262">
        <f t="shared" si="263"/>
        <v>40</v>
      </c>
      <c r="P980" s="274">
        <v>0</v>
      </c>
      <c r="Q980" s="274">
        <f t="shared" si="262"/>
        <v>40</v>
      </c>
      <c r="R980" s="16"/>
      <c r="S980" s="13"/>
      <c r="T980" s="13"/>
      <c r="U980" s="13"/>
      <c r="V980" s="13"/>
    </row>
    <row r="981" spans="1:22" s="12" customFormat="1" ht="13" hidden="1" thickBot="1" x14ac:dyDescent="0.3">
      <c r="A981" s="312"/>
      <c r="B981" s="313"/>
      <c r="C981" s="314"/>
      <c r="D981" s="315">
        <v>3419</v>
      </c>
      <c r="E981" s="316">
        <v>5222</v>
      </c>
      <c r="F981" s="317" t="s">
        <v>30</v>
      </c>
      <c r="G981" s="318">
        <v>0</v>
      </c>
      <c r="H981" s="319">
        <v>0</v>
      </c>
      <c r="I981" s="318">
        <f t="shared" si="253"/>
        <v>0</v>
      </c>
      <c r="J981" s="320"/>
      <c r="K981" s="321">
        <f t="shared" si="251"/>
        <v>0</v>
      </c>
      <c r="L981" s="271">
        <v>0</v>
      </c>
      <c r="M981" s="272">
        <v>0</v>
      </c>
      <c r="N981" s="273">
        <v>40</v>
      </c>
      <c r="O981" s="273">
        <f t="shared" si="263"/>
        <v>40</v>
      </c>
      <c r="P981" s="274">
        <v>0</v>
      </c>
      <c r="Q981" s="274">
        <f t="shared" si="262"/>
        <v>40</v>
      </c>
      <c r="R981" s="16"/>
      <c r="S981" s="13"/>
      <c r="T981" s="13"/>
      <c r="U981" s="13"/>
      <c r="V981" s="13"/>
    </row>
    <row r="982" spans="1:22" s="12" customFormat="1" ht="23" hidden="1" x14ac:dyDescent="0.25">
      <c r="A982" s="303" t="s">
        <v>18</v>
      </c>
      <c r="B982" s="322">
        <f t="shared" si="259"/>
        <v>3080186</v>
      </c>
      <c r="C982" s="305" t="s">
        <v>26</v>
      </c>
      <c r="D982" s="306" t="s">
        <v>19</v>
      </c>
      <c r="E982" s="307" t="s">
        <v>19</v>
      </c>
      <c r="F982" s="308" t="s">
        <v>707</v>
      </c>
      <c r="G982" s="309">
        <v>0</v>
      </c>
      <c r="H982" s="310">
        <f t="shared" si="260"/>
        <v>0</v>
      </c>
      <c r="I982" s="309">
        <f t="shared" si="253"/>
        <v>0</v>
      </c>
      <c r="J982" s="311"/>
      <c r="K982" s="244">
        <f t="shared" si="251"/>
        <v>0</v>
      </c>
      <c r="L982" s="244">
        <v>0</v>
      </c>
      <c r="M982" s="261">
        <v>0</v>
      </c>
      <c r="N982" s="262">
        <f t="shared" si="261"/>
        <v>90</v>
      </c>
      <c r="O982" s="262">
        <f t="shared" si="263"/>
        <v>90</v>
      </c>
      <c r="P982" s="274">
        <v>0</v>
      </c>
      <c r="Q982" s="274">
        <f t="shared" si="262"/>
        <v>90</v>
      </c>
      <c r="R982" s="16"/>
      <c r="S982" s="13"/>
      <c r="T982" s="13"/>
      <c r="U982" s="13"/>
      <c r="V982" s="13"/>
    </row>
    <row r="983" spans="1:22" s="12" customFormat="1" ht="13" hidden="1" thickBot="1" x14ac:dyDescent="0.3">
      <c r="A983" s="312"/>
      <c r="B983" s="313"/>
      <c r="C983" s="314"/>
      <c r="D983" s="315">
        <v>3419</v>
      </c>
      <c r="E983" s="316">
        <v>5222</v>
      </c>
      <c r="F983" s="317" t="s">
        <v>30</v>
      </c>
      <c r="G983" s="318">
        <v>0</v>
      </c>
      <c r="H983" s="319">
        <v>0</v>
      </c>
      <c r="I983" s="318">
        <f t="shared" si="253"/>
        <v>0</v>
      </c>
      <c r="J983" s="320"/>
      <c r="K983" s="321">
        <f t="shared" si="251"/>
        <v>0</v>
      </c>
      <c r="L983" s="271">
        <v>0</v>
      </c>
      <c r="M983" s="272">
        <v>0</v>
      </c>
      <c r="N983" s="273">
        <v>90</v>
      </c>
      <c r="O983" s="273">
        <f t="shared" si="263"/>
        <v>90</v>
      </c>
      <c r="P983" s="274">
        <v>0</v>
      </c>
      <c r="Q983" s="274">
        <f t="shared" si="262"/>
        <v>90</v>
      </c>
      <c r="R983" s="16"/>
      <c r="S983" s="13"/>
      <c r="T983" s="13"/>
      <c r="U983" s="13"/>
      <c r="V983" s="13"/>
    </row>
    <row r="984" spans="1:22" s="12" customFormat="1" hidden="1" x14ac:dyDescent="0.25">
      <c r="A984" s="303" t="s">
        <v>18</v>
      </c>
      <c r="B984" s="322">
        <f t="shared" si="259"/>
        <v>3080187</v>
      </c>
      <c r="C984" s="305" t="s">
        <v>26</v>
      </c>
      <c r="D984" s="306" t="s">
        <v>19</v>
      </c>
      <c r="E984" s="307" t="s">
        <v>19</v>
      </c>
      <c r="F984" s="308" t="s">
        <v>708</v>
      </c>
      <c r="G984" s="309">
        <v>0</v>
      </c>
      <c r="H984" s="310">
        <f t="shared" si="260"/>
        <v>0</v>
      </c>
      <c r="I984" s="309">
        <f t="shared" si="253"/>
        <v>0</v>
      </c>
      <c r="J984" s="311"/>
      <c r="K984" s="244">
        <f t="shared" si="251"/>
        <v>0</v>
      </c>
      <c r="L984" s="244">
        <v>0</v>
      </c>
      <c r="M984" s="261">
        <v>0</v>
      </c>
      <c r="N984" s="262">
        <f t="shared" si="261"/>
        <v>63</v>
      </c>
      <c r="O984" s="262">
        <f t="shared" si="263"/>
        <v>63</v>
      </c>
      <c r="P984" s="274">
        <v>0</v>
      </c>
      <c r="Q984" s="274">
        <f t="shared" si="262"/>
        <v>63</v>
      </c>
      <c r="R984" s="16"/>
      <c r="S984" s="13"/>
      <c r="T984" s="13"/>
      <c r="U984" s="13"/>
      <c r="V984" s="13"/>
    </row>
    <row r="985" spans="1:22" s="12" customFormat="1" ht="13" hidden="1" thickBot="1" x14ac:dyDescent="0.3">
      <c r="A985" s="312"/>
      <c r="B985" s="313"/>
      <c r="C985" s="314"/>
      <c r="D985" s="315">
        <v>3419</v>
      </c>
      <c r="E985" s="316">
        <v>5222</v>
      </c>
      <c r="F985" s="317" t="s">
        <v>30</v>
      </c>
      <c r="G985" s="318">
        <v>0</v>
      </c>
      <c r="H985" s="319">
        <v>0</v>
      </c>
      <c r="I985" s="318">
        <f t="shared" si="253"/>
        <v>0</v>
      </c>
      <c r="J985" s="320"/>
      <c r="K985" s="321">
        <f t="shared" si="251"/>
        <v>0</v>
      </c>
      <c r="L985" s="271">
        <v>0</v>
      </c>
      <c r="M985" s="272">
        <v>0</v>
      </c>
      <c r="N985" s="273">
        <v>63</v>
      </c>
      <c r="O985" s="273">
        <f t="shared" si="263"/>
        <v>63</v>
      </c>
      <c r="P985" s="274">
        <v>0</v>
      </c>
      <c r="Q985" s="274">
        <f t="shared" si="262"/>
        <v>63</v>
      </c>
      <c r="R985" s="16"/>
      <c r="S985" s="13"/>
      <c r="T985" s="13"/>
      <c r="U985" s="13"/>
      <c r="V985" s="13"/>
    </row>
    <row r="986" spans="1:22" s="12" customFormat="1" ht="34.5" hidden="1" x14ac:dyDescent="0.25">
      <c r="A986" s="303" t="s">
        <v>18</v>
      </c>
      <c r="B986" s="322">
        <f t="shared" si="259"/>
        <v>3080188</v>
      </c>
      <c r="C986" s="305" t="s">
        <v>26</v>
      </c>
      <c r="D986" s="306" t="s">
        <v>19</v>
      </c>
      <c r="E986" s="307" t="s">
        <v>19</v>
      </c>
      <c r="F986" s="308" t="s">
        <v>709</v>
      </c>
      <c r="G986" s="309">
        <v>0</v>
      </c>
      <c r="H986" s="310">
        <f t="shared" si="260"/>
        <v>0</v>
      </c>
      <c r="I986" s="309">
        <f t="shared" si="253"/>
        <v>0</v>
      </c>
      <c r="J986" s="311"/>
      <c r="K986" s="244">
        <f t="shared" si="251"/>
        <v>0</v>
      </c>
      <c r="L986" s="244">
        <v>0</v>
      </c>
      <c r="M986" s="261">
        <v>0</v>
      </c>
      <c r="N986" s="262">
        <f t="shared" si="261"/>
        <v>21</v>
      </c>
      <c r="O986" s="262">
        <f t="shared" si="263"/>
        <v>21</v>
      </c>
      <c r="P986" s="274">
        <v>0</v>
      </c>
      <c r="Q986" s="274">
        <f t="shared" si="262"/>
        <v>21</v>
      </c>
      <c r="R986" s="16"/>
      <c r="S986" s="13"/>
      <c r="T986" s="13"/>
      <c r="U986" s="13"/>
      <c r="V986" s="13"/>
    </row>
    <row r="987" spans="1:22" s="12" customFormat="1" ht="13" hidden="1" thickBot="1" x14ac:dyDescent="0.3">
      <c r="A987" s="312"/>
      <c r="B987" s="313"/>
      <c r="C987" s="314"/>
      <c r="D987" s="315">
        <v>3419</v>
      </c>
      <c r="E987" s="316">
        <v>5222</v>
      </c>
      <c r="F987" s="317" t="s">
        <v>30</v>
      </c>
      <c r="G987" s="318">
        <v>0</v>
      </c>
      <c r="H987" s="319">
        <v>0</v>
      </c>
      <c r="I987" s="318">
        <f t="shared" si="253"/>
        <v>0</v>
      </c>
      <c r="J987" s="320"/>
      <c r="K987" s="321">
        <f t="shared" si="251"/>
        <v>0</v>
      </c>
      <c r="L987" s="271">
        <v>0</v>
      </c>
      <c r="M987" s="272">
        <v>0</v>
      </c>
      <c r="N987" s="273">
        <v>21</v>
      </c>
      <c r="O987" s="273">
        <f t="shared" si="263"/>
        <v>21</v>
      </c>
      <c r="P987" s="274">
        <v>0</v>
      </c>
      <c r="Q987" s="274">
        <f t="shared" si="262"/>
        <v>21</v>
      </c>
      <c r="R987" s="16"/>
      <c r="S987" s="13"/>
      <c r="T987" s="13"/>
      <c r="U987" s="13"/>
      <c r="V987" s="13"/>
    </row>
    <row r="988" spans="1:22" s="12" customFormat="1" hidden="1" x14ac:dyDescent="0.25">
      <c r="A988" s="303" t="s">
        <v>18</v>
      </c>
      <c r="B988" s="322">
        <f t="shared" si="259"/>
        <v>3080189</v>
      </c>
      <c r="C988" s="305" t="s">
        <v>26</v>
      </c>
      <c r="D988" s="306" t="s">
        <v>19</v>
      </c>
      <c r="E988" s="307" t="s">
        <v>19</v>
      </c>
      <c r="F988" s="308" t="s">
        <v>710</v>
      </c>
      <c r="G988" s="309">
        <v>0</v>
      </c>
      <c r="H988" s="310">
        <f t="shared" si="260"/>
        <v>0</v>
      </c>
      <c r="I988" s="309">
        <f t="shared" si="253"/>
        <v>0</v>
      </c>
      <c r="J988" s="311"/>
      <c r="K988" s="244">
        <f t="shared" si="251"/>
        <v>0</v>
      </c>
      <c r="L988" s="244">
        <v>0</v>
      </c>
      <c r="M988" s="261">
        <v>0</v>
      </c>
      <c r="N988" s="262">
        <f t="shared" si="261"/>
        <v>20</v>
      </c>
      <c r="O988" s="262">
        <f t="shared" si="263"/>
        <v>20</v>
      </c>
      <c r="P988" s="274">
        <v>0</v>
      </c>
      <c r="Q988" s="274">
        <f t="shared" si="262"/>
        <v>20</v>
      </c>
      <c r="R988" s="16"/>
      <c r="S988" s="13"/>
      <c r="T988" s="13"/>
      <c r="U988" s="13"/>
      <c r="V988" s="13"/>
    </row>
    <row r="989" spans="1:22" s="12" customFormat="1" ht="13" hidden="1" thickBot="1" x14ac:dyDescent="0.3">
      <c r="A989" s="312"/>
      <c r="B989" s="313"/>
      <c r="C989" s="314"/>
      <c r="D989" s="315">
        <v>3419</v>
      </c>
      <c r="E989" s="316">
        <v>5222</v>
      </c>
      <c r="F989" s="317" t="s">
        <v>30</v>
      </c>
      <c r="G989" s="318">
        <v>0</v>
      </c>
      <c r="H989" s="319">
        <v>0</v>
      </c>
      <c r="I989" s="318">
        <f t="shared" si="253"/>
        <v>0</v>
      </c>
      <c r="J989" s="320"/>
      <c r="K989" s="321">
        <f t="shared" si="251"/>
        <v>0</v>
      </c>
      <c r="L989" s="271">
        <v>0</v>
      </c>
      <c r="M989" s="272">
        <v>0</v>
      </c>
      <c r="N989" s="273">
        <v>20</v>
      </c>
      <c r="O989" s="273">
        <f t="shared" si="263"/>
        <v>20</v>
      </c>
      <c r="P989" s="274">
        <v>0</v>
      </c>
      <c r="Q989" s="274">
        <f t="shared" si="262"/>
        <v>20</v>
      </c>
      <c r="R989" s="16"/>
      <c r="S989" s="13"/>
      <c r="T989" s="13"/>
      <c r="U989" s="13"/>
      <c r="V989" s="13"/>
    </row>
    <row r="990" spans="1:22" s="12" customFormat="1" ht="23" hidden="1" x14ac:dyDescent="0.25">
      <c r="A990" s="303" t="s">
        <v>18</v>
      </c>
      <c r="B990" s="322">
        <f t="shared" si="259"/>
        <v>3080190</v>
      </c>
      <c r="C990" s="305" t="s">
        <v>26</v>
      </c>
      <c r="D990" s="306" t="s">
        <v>19</v>
      </c>
      <c r="E990" s="307" t="s">
        <v>19</v>
      </c>
      <c r="F990" s="308" t="s">
        <v>711</v>
      </c>
      <c r="G990" s="309">
        <v>0</v>
      </c>
      <c r="H990" s="310">
        <f t="shared" si="260"/>
        <v>0</v>
      </c>
      <c r="I990" s="309">
        <f t="shared" si="253"/>
        <v>0</v>
      </c>
      <c r="J990" s="311"/>
      <c r="K990" s="244">
        <f t="shared" si="251"/>
        <v>0</v>
      </c>
      <c r="L990" s="244">
        <v>0</v>
      </c>
      <c r="M990" s="261">
        <v>0</v>
      </c>
      <c r="N990" s="262">
        <f t="shared" si="261"/>
        <v>20</v>
      </c>
      <c r="O990" s="262">
        <f t="shared" si="263"/>
        <v>20</v>
      </c>
      <c r="P990" s="274">
        <v>0</v>
      </c>
      <c r="Q990" s="274">
        <f t="shared" si="262"/>
        <v>20</v>
      </c>
      <c r="R990" s="16"/>
      <c r="S990" s="13"/>
      <c r="T990" s="13"/>
      <c r="U990" s="13"/>
      <c r="V990" s="13"/>
    </row>
    <row r="991" spans="1:22" s="12" customFormat="1" ht="13" hidden="1" thickBot="1" x14ac:dyDescent="0.3">
      <c r="A991" s="312"/>
      <c r="B991" s="313"/>
      <c r="C991" s="314"/>
      <c r="D991" s="315">
        <v>3419</v>
      </c>
      <c r="E991" s="316">
        <v>5222</v>
      </c>
      <c r="F991" s="317" t="s">
        <v>30</v>
      </c>
      <c r="G991" s="318">
        <v>0</v>
      </c>
      <c r="H991" s="319">
        <v>0</v>
      </c>
      <c r="I991" s="318">
        <f t="shared" si="253"/>
        <v>0</v>
      </c>
      <c r="J991" s="320"/>
      <c r="K991" s="321">
        <f t="shared" si="251"/>
        <v>0</v>
      </c>
      <c r="L991" s="271">
        <v>0</v>
      </c>
      <c r="M991" s="272">
        <v>0</v>
      </c>
      <c r="N991" s="273">
        <v>20</v>
      </c>
      <c r="O991" s="273">
        <f t="shared" si="263"/>
        <v>20</v>
      </c>
      <c r="P991" s="274">
        <v>0</v>
      </c>
      <c r="Q991" s="274">
        <f t="shared" si="262"/>
        <v>20</v>
      </c>
      <c r="R991" s="16"/>
      <c r="S991" s="13"/>
      <c r="T991" s="13"/>
      <c r="U991" s="13"/>
      <c r="V991" s="13"/>
    </row>
    <row r="992" spans="1:22" s="12" customFormat="1" ht="23" hidden="1" x14ac:dyDescent="0.25">
      <c r="A992" s="303" t="s">
        <v>18</v>
      </c>
      <c r="B992" s="322">
        <f t="shared" si="259"/>
        <v>3080191</v>
      </c>
      <c r="C992" s="305" t="s">
        <v>26</v>
      </c>
      <c r="D992" s="306" t="s">
        <v>19</v>
      </c>
      <c r="E992" s="307" t="s">
        <v>19</v>
      </c>
      <c r="F992" s="308" t="s">
        <v>712</v>
      </c>
      <c r="G992" s="309">
        <v>0</v>
      </c>
      <c r="H992" s="310">
        <f t="shared" si="260"/>
        <v>0</v>
      </c>
      <c r="I992" s="309">
        <f t="shared" si="253"/>
        <v>0</v>
      </c>
      <c r="J992" s="311"/>
      <c r="K992" s="244">
        <f t="shared" si="251"/>
        <v>0</v>
      </c>
      <c r="L992" s="244">
        <v>0</v>
      </c>
      <c r="M992" s="261">
        <v>0</v>
      </c>
      <c r="N992" s="262">
        <f t="shared" si="261"/>
        <v>22</v>
      </c>
      <c r="O992" s="262">
        <f t="shared" si="263"/>
        <v>22</v>
      </c>
      <c r="P992" s="274">
        <v>0</v>
      </c>
      <c r="Q992" s="274">
        <f t="shared" si="262"/>
        <v>22</v>
      </c>
      <c r="R992" s="16"/>
      <c r="S992" s="13"/>
      <c r="T992" s="13"/>
      <c r="U992" s="13"/>
      <c r="V992" s="13"/>
    </row>
    <row r="993" spans="1:22" s="12" customFormat="1" ht="13" hidden="1" thickBot="1" x14ac:dyDescent="0.3">
      <c r="A993" s="312"/>
      <c r="B993" s="313"/>
      <c r="C993" s="314"/>
      <c r="D993" s="315">
        <v>3419</v>
      </c>
      <c r="E993" s="316">
        <v>5222</v>
      </c>
      <c r="F993" s="317" t="s">
        <v>30</v>
      </c>
      <c r="G993" s="318">
        <v>0</v>
      </c>
      <c r="H993" s="319">
        <v>0</v>
      </c>
      <c r="I993" s="318">
        <f t="shared" si="253"/>
        <v>0</v>
      </c>
      <c r="J993" s="320"/>
      <c r="K993" s="321">
        <f t="shared" si="251"/>
        <v>0</v>
      </c>
      <c r="L993" s="271">
        <v>0</v>
      </c>
      <c r="M993" s="272">
        <v>0</v>
      </c>
      <c r="N993" s="273">
        <v>22</v>
      </c>
      <c r="O993" s="273">
        <f t="shared" si="263"/>
        <v>22</v>
      </c>
      <c r="P993" s="274">
        <v>0</v>
      </c>
      <c r="Q993" s="274">
        <f t="shared" si="262"/>
        <v>22</v>
      </c>
      <c r="R993" s="16"/>
      <c r="S993" s="13"/>
      <c r="T993" s="13"/>
      <c r="U993" s="13"/>
      <c r="V993" s="13"/>
    </row>
    <row r="994" spans="1:22" s="12" customFormat="1" hidden="1" x14ac:dyDescent="0.25">
      <c r="A994" s="303" t="s">
        <v>18</v>
      </c>
      <c r="B994" s="322">
        <f t="shared" si="259"/>
        <v>3080192</v>
      </c>
      <c r="C994" s="305" t="s">
        <v>26</v>
      </c>
      <c r="D994" s="306" t="s">
        <v>19</v>
      </c>
      <c r="E994" s="307" t="s">
        <v>19</v>
      </c>
      <c r="F994" s="308" t="s">
        <v>713</v>
      </c>
      <c r="G994" s="309">
        <v>0</v>
      </c>
      <c r="H994" s="310">
        <f t="shared" si="260"/>
        <v>0</v>
      </c>
      <c r="I994" s="309">
        <f t="shared" si="253"/>
        <v>0</v>
      </c>
      <c r="J994" s="311"/>
      <c r="K994" s="244">
        <f t="shared" si="251"/>
        <v>0</v>
      </c>
      <c r="L994" s="244">
        <v>0</v>
      </c>
      <c r="M994" s="261">
        <v>0</v>
      </c>
      <c r="N994" s="262">
        <f t="shared" si="261"/>
        <v>31</v>
      </c>
      <c r="O994" s="262">
        <f t="shared" si="263"/>
        <v>31</v>
      </c>
      <c r="P994" s="274">
        <v>0</v>
      </c>
      <c r="Q994" s="274">
        <f t="shared" si="262"/>
        <v>31</v>
      </c>
      <c r="R994" s="16"/>
      <c r="S994" s="13"/>
      <c r="T994" s="13"/>
      <c r="U994" s="13"/>
      <c r="V994" s="13"/>
    </row>
    <row r="995" spans="1:22" s="12" customFormat="1" ht="13" hidden="1" thickBot="1" x14ac:dyDescent="0.3">
      <c r="A995" s="312"/>
      <c r="B995" s="313"/>
      <c r="C995" s="314"/>
      <c r="D995" s="315">
        <v>3419</v>
      </c>
      <c r="E995" s="316">
        <v>5222</v>
      </c>
      <c r="F995" s="317" t="s">
        <v>30</v>
      </c>
      <c r="G995" s="318">
        <v>0</v>
      </c>
      <c r="H995" s="319">
        <v>0</v>
      </c>
      <c r="I995" s="318">
        <f t="shared" si="253"/>
        <v>0</v>
      </c>
      <c r="J995" s="320"/>
      <c r="K995" s="321">
        <f t="shared" si="251"/>
        <v>0</v>
      </c>
      <c r="L995" s="271">
        <v>0</v>
      </c>
      <c r="M995" s="272">
        <v>0</v>
      </c>
      <c r="N995" s="273">
        <v>31</v>
      </c>
      <c r="O995" s="273">
        <f t="shared" si="263"/>
        <v>31</v>
      </c>
      <c r="P995" s="274">
        <v>0</v>
      </c>
      <c r="Q995" s="274">
        <f t="shared" si="262"/>
        <v>31</v>
      </c>
      <c r="R995" s="16"/>
      <c r="S995" s="13"/>
      <c r="T995" s="13"/>
      <c r="U995" s="13"/>
      <c r="V995" s="13"/>
    </row>
    <row r="996" spans="1:22" s="12" customFormat="1" ht="23" hidden="1" x14ac:dyDescent="0.25">
      <c r="A996" s="303" t="s">
        <v>18</v>
      </c>
      <c r="B996" s="322">
        <f t="shared" si="259"/>
        <v>3080193</v>
      </c>
      <c r="C996" s="305" t="s">
        <v>26</v>
      </c>
      <c r="D996" s="306" t="s">
        <v>19</v>
      </c>
      <c r="E996" s="307" t="s">
        <v>19</v>
      </c>
      <c r="F996" s="308" t="s">
        <v>714</v>
      </c>
      <c r="G996" s="309">
        <v>0</v>
      </c>
      <c r="H996" s="310">
        <f t="shared" si="260"/>
        <v>0</v>
      </c>
      <c r="I996" s="309">
        <f t="shared" si="253"/>
        <v>0</v>
      </c>
      <c r="J996" s="311"/>
      <c r="K996" s="244">
        <f t="shared" si="251"/>
        <v>0</v>
      </c>
      <c r="L996" s="244">
        <v>0</v>
      </c>
      <c r="M996" s="261">
        <v>0</v>
      </c>
      <c r="N996" s="262">
        <f t="shared" si="261"/>
        <v>31</v>
      </c>
      <c r="O996" s="262">
        <f t="shared" si="263"/>
        <v>31</v>
      </c>
      <c r="P996" s="274">
        <v>0</v>
      </c>
      <c r="Q996" s="274">
        <f t="shared" si="262"/>
        <v>31</v>
      </c>
      <c r="R996" s="16"/>
      <c r="S996" s="13"/>
      <c r="T996" s="13"/>
      <c r="U996" s="13"/>
      <c r="V996" s="13"/>
    </row>
    <row r="997" spans="1:22" s="12" customFormat="1" ht="13" hidden="1" thickBot="1" x14ac:dyDescent="0.3">
      <c r="A997" s="312"/>
      <c r="B997" s="313"/>
      <c r="C997" s="314"/>
      <c r="D997" s="315">
        <v>3419</v>
      </c>
      <c r="E997" s="316">
        <v>5222</v>
      </c>
      <c r="F997" s="317" t="s">
        <v>30</v>
      </c>
      <c r="G997" s="318">
        <v>0</v>
      </c>
      <c r="H997" s="319">
        <v>0</v>
      </c>
      <c r="I997" s="318">
        <f t="shared" si="253"/>
        <v>0</v>
      </c>
      <c r="J997" s="320"/>
      <c r="K997" s="321">
        <f t="shared" si="251"/>
        <v>0</v>
      </c>
      <c r="L997" s="271">
        <v>0</v>
      </c>
      <c r="M997" s="272">
        <v>0</v>
      </c>
      <c r="N997" s="273">
        <v>31</v>
      </c>
      <c r="O997" s="273">
        <f t="shared" si="263"/>
        <v>31</v>
      </c>
      <c r="P997" s="274">
        <v>0</v>
      </c>
      <c r="Q997" s="274">
        <f t="shared" si="262"/>
        <v>31</v>
      </c>
      <c r="R997" s="16"/>
      <c r="S997" s="13"/>
      <c r="T997" s="13"/>
      <c r="U997" s="13"/>
      <c r="V997" s="13"/>
    </row>
    <row r="998" spans="1:22" s="12" customFormat="1" ht="23" hidden="1" x14ac:dyDescent="0.25">
      <c r="A998" s="303" t="s">
        <v>18</v>
      </c>
      <c r="B998" s="322">
        <f t="shared" si="259"/>
        <v>3080194</v>
      </c>
      <c r="C998" s="305" t="s">
        <v>26</v>
      </c>
      <c r="D998" s="306" t="s">
        <v>19</v>
      </c>
      <c r="E998" s="307" t="s">
        <v>19</v>
      </c>
      <c r="F998" s="308" t="s">
        <v>715</v>
      </c>
      <c r="G998" s="309">
        <v>0</v>
      </c>
      <c r="H998" s="310">
        <f t="shared" si="260"/>
        <v>0</v>
      </c>
      <c r="I998" s="309">
        <f t="shared" si="253"/>
        <v>0</v>
      </c>
      <c r="J998" s="311"/>
      <c r="K998" s="244">
        <f t="shared" si="251"/>
        <v>0</v>
      </c>
      <c r="L998" s="244">
        <v>0</v>
      </c>
      <c r="M998" s="261">
        <v>0</v>
      </c>
      <c r="N998" s="262">
        <f t="shared" si="261"/>
        <v>45</v>
      </c>
      <c r="O998" s="262">
        <f t="shared" si="263"/>
        <v>45</v>
      </c>
      <c r="P998" s="274">
        <v>0</v>
      </c>
      <c r="Q998" s="274">
        <f t="shared" si="262"/>
        <v>45</v>
      </c>
      <c r="R998" s="16"/>
      <c r="S998" s="13"/>
      <c r="T998" s="13"/>
      <c r="U998" s="13"/>
      <c r="V998" s="13"/>
    </row>
    <row r="999" spans="1:22" s="12" customFormat="1" ht="13" hidden="1" thickBot="1" x14ac:dyDescent="0.3">
      <c r="A999" s="312"/>
      <c r="B999" s="313"/>
      <c r="C999" s="314"/>
      <c r="D999" s="315">
        <v>3419</v>
      </c>
      <c r="E999" s="316">
        <v>5222</v>
      </c>
      <c r="F999" s="317" t="s">
        <v>30</v>
      </c>
      <c r="G999" s="318">
        <v>0</v>
      </c>
      <c r="H999" s="319">
        <v>0</v>
      </c>
      <c r="I999" s="318">
        <f t="shared" si="253"/>
        <v>0</v>
      </c>
      <c r="J999" s="320"/>
      <c r="K999" s="321">
        <f t="shared" si="251"/>
        <v>0</v>
      </c>
      <c r="L999" s="271">
        <v>0</v>
      </c>
      <c r="M999" s="272">
        <v>0</v>
      </c>
      <c r="N999" s="273">
        <v>45</v>
      </c>
      <c r="O999" s="273">
        <f t="shared" si="263"/>
        <v>45</v>
      </c>
      <c r="P999" s="274">
        <v>0</v>
      </c>
      <c r="Q999" s="274">
        <f t="shared" si="262"/>
        <v>45</v>
      </c>
      <c r="R999" s="16"/>
      <c r="S999" s="13"/>
      <c r="T999" s="13"/>
      <c r="U999" s="13"/>
      <c r="V999" s="13"/>
    </row>
    <row r="1000" spans="1:22" s="12" customFormat="1" ht="34.5" hidden="1" x14ac:dyDescent="0.25">
      <c r="A1000" s="303" t="s">
        <v>18</v>
      </c>
      <c r="B1000" s="322">
        <f t="shared" si="259"/>
        <v>3080195</v>
      </c>
      <c r="C1000" s="305" t="s">
        <v>26</v>
      </c>
      <c r="D1000" s="306" t="s">
        <v>19</v>
      </c>
      <c r="E1000" s="307" t="s">
        <v>19</v>
      </c>
      <c r="F1000" s="308" t="s">
        <v>716</v>
      </c>
      <c r="G1000" s="309">
        <v>0</v>
      </c>
      <c r="H1000" s="310">
        <f t="shared" si="260"/>
        <v>0</v>
      </c>
      <c r="I1000" s="309">
        <f t="shared" si="253"/>
        <v>0</v>
      </c>
      <c r="J1000" s="311"/>
      <c r="K1000" s="244">
        <f t="shared" si="251"/>
        <v>0</v>
      </c>
      <c r="L1000" s="244">
        <v>0</v>
      </c>
      <c r="M1000" s="261">
        <v>0</v>
      </c>
      <c r="N1000" s="262">
        <f t="shared" si="261"/>
        <v>20</v>
      </c>
      <c r="O1000" s="262">
        <f t="shared" si="263"/>
        <v>20</v>
      </c>
      <c r="P1000" s="274">
        <v>0</v>
      </c>
      <c r="Q1000" s="274">
        <f t="shared" si="262"/>
        <v>20</v>
      </c>
      <c r="R1000" s="16"/>
      <c r="S1000" s="13"/>
      <c r="T1000" s="13"/>
      <c r="U1000" s="13"/>
      <c r="V1000" s="13"/>
    </row>
    <row r="1001" spans="1:22" s="12" customFormat="1" ht="13" hidden="1" thickBot="1" x14ac:dyDescent="0.3">
      <c r="A1001" s="312"/>
      <c r="B1001" s="313"/>
      <c r="C1001" s="314"/>
      <c r="D1001" s="315">
        <v>3419</v>
      </c>
      <c r="E1001" s="316">
        <v>5222</v>
      </c>
      <c r="F1001" s="317" t="s">
        <v>30</v>
      </c>
      <c r="G1001" s="318">
        <v>0</v>
      </c>
      <c r="H1001" s="319">
        <v>0</v>
      </c>
      <c r="I1001" s="318">
        <f t="shared" si="253"/>
        <v>0</v>
      </c>
      <c r="J1001" s="320"/>
      <c r="K1001" s="321">
        <f t="shared" si="251"/>
        <v>0</v>
      </c>
      <c r="L1001" s="271">
        <v>0</v>
      </c>
      <c r="M1001" s="272">
        <v>0</v>
      </c>
      <c r="N1001" s="273">
        <v>20</v>
      </c>
      <c r="O1001" s="273">
        <f t="shared" si="263"/>
        <v>20</v>
      </c>
      <c r="P1001" s="274">
        <v>0</v>
      </c>
      <c r="Q1001" s="274">
        <f t="shared" si="262"/>
        <v>20</v>
      </c>
      <c r="R1001" s="16"/>
      <c r="S1001" s="13"/>
      <c r="T1001" s="13"/>
      <c r="U1001" s="13"/>
      <c r="V1001" s="13"/>
    </row>
    <row r="1002" spans="1:22" s="12" customFormat="1" ht="34.5" hidden="1" x14ac:dyDescent="0.25">
      <c r="A1002" s="303" t="s">
        <v>18</v>
      </c>
      <c r="B1002" s="322">
        <f t="shared" si="259"/>
        <v>3080196</v>
      </c>
      <c r="C1002" s="305" t="s">
        <v>26</v>
      </c>
      <c r="D1002" s="306" t="s">
        <v>19</v>
      </c>
      <c r="E1002" s="307" t="s">
        <v>19</v>
      </c>
      <c r="F1002" s="308" t="s">
        <v>717</v>
      </c>
      <c r="G1002" s="309">
        <v>0</v>
      </c>
      <c r="H1002" s="310">
        <f t="shared" si="260"/>
        <v>0</v>
      </c>
      <c r="I1002" s="309">
        <f t="shared" si="253"/>
        <v>0</v>
      </c>
      <c r="J1002" s="311"/>
      <c r="K1002" s="244">
        <f t="shared" si="251"/>
        <v>0</v>
      </c>
      <c r="L1002" s="244">
        <v>0</v>
      </c>
      <c r="M1002" s="261">
        <v>0</v>
      </c>
      <c r="N1002" s="262">
        <f t="shared" si="261"/>
        <v>20</v>
      </c>
      <c r="O1002" s="262">
        <f t="shared" si="263"/>
        <v>20</v>
      </c>
      <c r="P1002" s="274">
        <v>0</v>
      </c>
      <c r="Q1002" s="274">
        <f t="shared" si="262"/>
        <v>20</v>
      </c>
      <c r="R1002" s="16"/>
      <c r="S1002" s="13"/>
      <c r="T1002" s="13"/>
      <c r="U1002" s="13"/>
      <c r="V1002" s="13"/>
    </row>
    <row r="1003" spans="1:22" s="12" customFormat="1" ht="13" hidden="1" thickBot="1" x14ac:dyDescent="0.3">
      <c r="A1003" s="312"/>
      <c r="B1003" s="313"/>
      <c r="C1003" s="314"/>
      <c r="D1003" s="315">
        <v>3419</v>
      </c>
      <c r="E1003" s="316">
        <v>5222</v>
      </c>
      <c r="F1003" s="317" t="s">
        <v>30</v>
      </c>
      <c r="G1003" s="318">
        <v>0</v>
      </c>
      <c r="H1003" s="319">
        <v>0</v>
      </c>
      <c r="I1003" s="318">
        <f t="shared" si="253"/>
        <v>0</v>
      </c>
      <c r="J1003" s="320"/>
      <c r="K1003" s="321">
        <f t="shared" si="251"/>
        <v>0</v>
      </c>
      <c r="L1003" s="271">
        <v>0</v>
      </c>
      <c r="M1003" s="272">
        <v>0</v>
      </c>
      <c r="N1003" s="273">
        <v>20</v>
      </c>
      <c r="O1003" s="273">
        <f t="shared" si="263"/>
        <v>20</v>
      </c>
      <c r="P1003" s="274">
        <v>0</v>
      </c>
      <c r="Q1003" s="274">
        <f t="shared" si="262"/>
        <v>20</v>
      </c>
      <c r="R1003" s="16"/>
      <c r="S1003" s="13"/>
      <c r="T1003" s="13"/>
      <c r="U1003" s="13"/>
      <c r="V1003" s="13"/>
    </row>
    <row r="1004" spans="1:22" s="12" customFormat="1" hidden="1" x14ac:dyDescent="0.25">
      <c r="A1004" s="303" t="s">
        <v>18</v>
      </c>
      <c r="B1004" s="322">
        <f t="shared" si="259"/>
        <v>3080197</v>
      </c>
      <c r="C1004" s="305" t="s">
        <v>26</v>
      </c>
      <c r="D1004" s="306" t="s">
        <v>19</v>
      </c>
      <c r="E1004" s="307" t="s">
        <v>19</v>
      </c>
      <c r="F1004" s="308" t="s">
        <v>718</v>
      </c>
      <c r="G1004" s="309">
        <v>0</v>
      </c>
      <c r="H1004" s="310">
        <f t="shared" si="260"/>
        <v>0</v>
      </c>
      <c r="I1004" s="309">
        <f t="shared" si="253"/>
        <v>0</v>
      </c>
      <c r="J1004" s="311"/>
      <c r="K1004" s="244">
        <f t="shared" si="251"/>
        <v>0</v>
      </c>
      <c r="L1004" s="244">
        <v>0</v>
      </c>
      <c r="M1004" s="261">
        <v>0</v>
      </c>
      <c r="N1004" s="262">
        <f t="shared" si="261"/>
        <v>20</v>
      </c>
      <c r="O1004" s="262">
        <f t="shared" si="263"/>
        <v>20</v>
      </c>
      <c r="P1004" s="274">
        <v>0</v>
      </c>
      <c r="Q1004" s="274">
        <f t="shared" si="262"/>
        <v>20</v>
      </c>
      <c r="R1004" s="16"/>
      <c r="S1004" s="13"/>
      <c r="T1004" s="13"/>
      <c r="U1004" s="13"/>
      <c r="V1004" s="13"/>
    </row>
    <row r="1005" spans="1:22" s="12" customFormat="1" ht="13" hidden="1" thickBot="1" x14ac:dyDescent="0.3">
      <c r="A1005" s="312"/>
      <c r="B1005" s="313"/>
      <c r="C1005" s="314"/>
      <c r="D1005" s="315">
        <v>3419</v>
      </c>
      <c r="E1005" s="316">
        <v>5222</v>
      </c>
      <c r="F1005" s="317" t="s">
        <v>30</v>
      </c>
      <c r="G1005" s="318">
        <v>0</v>
      </c>
      <c r="H1005" s="319">
        <v>0</v>
      </c>
      <c r="I1005" s="318">
        <f t="shared" si="253"/>
        <v>0</v>
      </c>
      <c r="J1005" s="320"/>
      <c r="K1005" s="321">
        <f t="shared" si="251"/>
        <v>0</v>
      </c>
      <c r="L1005" s="271">
        <v>0</v>
      </c>
      <c r="M1005" s="272">
        <v>0</v>
      </c>
      <c r="N1005" s="273">
        <v>20</v>
      </c>
      <c r="O1005" s="273">
        <f t="shared" si="263"/>
        <v>20</v>
      </c>
      <c r="P1005" s="274">
        <v>0</v>
      </c>
      <c r="Q1005" s="274">
        <f t="shared" si="262"/>
        <v>20</v>
      </c>
      <c r="R1005" s="16"/>
      <c r="S1005" s="13"/>
      <c r="T1005" s="13"/>
      <c r="U1005" s="13"/>
      <c r="V1005" s="13"/>
    </row>
    <row r="1006" spans="1:22" s="12" customFormat="1" ht="23" hidden="1" x14ac:dyDescent="0.25">
      <c r="A1006" s="303" t="s">
        <v>18</v>
      </c>
      <c r="B1006" s="322">
        <f t="shared" si="259"/>
        <v>3080198</v>
      </c>
      <c r="C1006" s="305" t="s">
        <v>26</v>
      </c>
      <c r="D1006" s="306" t="s">
        <v>19</v>
      </c>
      <c r="E1006" s="307" t="s">
        <v>19</v>
      </c>
      <c r="F1006" s="308" t="s">
        <v>719</v>
      </c>
      <c r="G1006" s="309">
        <v>0</v>
      </c>
      <c r="H1006" s="310">
        <f t="shared" si="260"/>
        <v>0</v>
      </c>
      <c r="I1006" s="309">
        <f t="shared" si="253"/>
        <v>0</v>
      </c>
      <c r="J1006" s="311"/>
      <c r="K1006" s="244">
        <f t="shared" si="251"/>
        <v>0</v>
      </c>
      <c r="L1006" s="244">
        <v>0</v>
      </c>
      <c r="M1006" s="261">
        <v>0</v>
      </c>
      <c r="N1006" s="262">
        <f t="shared" si="261"/>
        <v>22</v>
      </c>
      <c r="O1006" s="262">
        <f t="shared" si="263"/>
        <v>22</v>
      </c>
      <c r="P1006" s="274">
        <v>0</v>
      </c>
      <c r="Q1006" s="274">
        <f t="shared" si="262"/>
        <v>22</v>
      </c>
      <c r="R1006" s="16"/>
      <c r="S1006" s="13"/>
      <c r="T1006" s="13"/>
      <c r="U1006" s="13"/>
      <c r="V1006" s="13"/>
    </row>
    <row r="1007" spans="1:22" s="12" customFormat="1" ht="13" hidden="1" thickBot="1" x14ac:dyDescent="0.3">
      <c r="A1007" s="312"/>
      <c r="B1007" s="313"/>
      <c r="C1007" s="314"/>
      <c r="D1007" s="315">
        <v>3419</v>
      </c>
      <c r="E1007" s="316">
        <v>5222</v>
      </c>
      <c r="F1007" s="317" t="s">
        <v>30</v>
      </c>
      <c r="G1007" s="318">
        <v>0</v>
      </c>
      <c r="H1007" s="319">
        <v>0</v>
      </c>
      <c r="I1007" s="318">
        <f t="shared" si="253"/>
        <v>0</v>
      </c>
      <c r="J1007" s="320"/>
      <c r="K1007" s="321">
        <f t="shared" si="251"/>
        <v>0</v>
      </c>
      <c r="L1007" s="271">
        <v>0</v>
      </c>
      <c r="M1007" s="272">
        <v>0</v>
      </c>
      <c r="N1007" s="273">
        <v>22</v>
      </c>
      <c r="O1007" s="273">
        <f t="shared" si="263"/>
        <v>22</v>
      </c>
      <c r="P1007" s="274">
        <v>0</v>
      </c>
      <c r="Q1007" s="274">
        <f t="shared" si="262"/>
        <v>22</v>
      </c>
      <c r="R1007" s="16"/>
      <c r="S1007" s="13"/>
      <c r="T1007" s="13"/>
      <c r="U1007" s="13"/>
      <c r="V1007" s="13"/>
    </row>
    <row r="1008" spans="1:22" s="12" customFormat="1" ht="23" hidden="1" x14ac:dyDescent="0.25">
      <c r="A1008" s="303" t="s">
        <v>18</v>
      </c>
      <c r="B1008" s="322">
        <f t="shared" si="259"/>
        <v>3080199</v>
      </c>
      <c r="C1008" s="305" t="s">
        <v>26</v>
      </c>
      <c r="D1008" s="306" t="s">
        <v>19</v>
      </c>
      <c r="E1008" s="307" t="s">
        <v>19</v>
      </c>
      <c r="F1008" s="308" t="s">
        <v>720</v>
      </c>
      <c r="G1008" s="309">
        <v>0</v>
      </c>
      <c r="H1008" s="310">
        <f t="shared" si="260"/>
        <v>0</v>
      </c>
      <c r="I1008" s="309">
        <f t="shared" si="253"/>
        <v>0</v>
      </c>
      <c r="J1008" s="311"/>
      <c r="K1008" s="244">
        <f t="shared" si="251"/>
        <v>0</v>
      </c>
      <c r="L1008" s="244">
        <v>0</v>
      </c>
      <c r="M1008" s="261">
        <v>0</v>
      </c>
      <c r="N1008" s="262">
        <f t="shared" si="261"/>
        <v>20</v>
      </c>
      <c r="O1008" s="262">
        <f t="shared" si="263"/>
        <v>20</v>
      </c>
      <c r="P1008" s="274">
        <v>0</v>
      </c>
      <c r="Q1008" s="274">
        <f t="shared" si="262"/>
        <v>20</v>
      </c>
      <c r="R1008" s="16"/>
      <c r="S1008" s="13"/>
      <c r="T1008" s="13"/>
      <c r="U1008" s="13"/>
      <c r="V1008" s="13"/>
    </row>
    <row r="1009" spans="1:22" s="12" customFormat="1" ht="13" hidden="1" thickBot="1" x14ac:dyDescent="0.3">
      <c r="A1009" s="312"/>
      <c r="B1009" s="313"/>
      <c r="C1009" s="314"/>
      <c r="D1009" s="315">
        <v>3419</v>
      </c>
      <c r="E1009" s="316">
        <v>5222</v>
      </c>
      <c r="F1009" s="317" t="s">
        <v>30</v>
      </c>
      <c r="G1009" s="318">
        <v>0</v>
      </c>
      <c r="H1009" s="319">
        <v>0</v>
      </c>
      <c r="I1009" s="318">
        <f t="shared" si="253"/>
        <v>0</v>
      </c>
      <c r="J1009" s="320"/>
      <c r="K1009" s="321">
        <f t="shared" si="251"/>
        <v>0</v>
      </c>
      <c r="L1009" s="271">
        <v>0</v>
      </c>
      <c r="M1009" s="272">
        <v>0</v>
      </c>
      <c r="N1009" s="273">
        <v>20</v>
      </c>
      <c r="O1009" s="273">
        <f t="shared" si="263"/>
        <v>20</v>
      </c>
      <c r="P1009" s="274">
        <v>0</v>
      </c>
      <c r="Q1009" s="274">
        <f t="shared" si="262"/>
        <v>20</v>
      </c>
      <c r="R1009" s="16"/>
      <c r="S1009" s="13"/>
      <c r="T1009" s="13"/>
      <c r="U1009" s="13"/>
      <c r="V1009" s="13"/>
    </row>
    <row r="1010" spans="1:22" s="12" customFormat="1" ht="23" hidden="1" x14ac:dyDescent="0.25">
      <c r="A1010" s="303" t="s">
        <v>18</v>
      </c>
      <c r="B1010" s="322">
        <f t="shared" si="259"/>
        <v>3080200</v>
      </c>
      <c r="C1010" s="305" t="s">
        <v>26</v>
      </c>
      <c r="D1010" s="306" t="s">
        <v>19</v>
      </c>
      <c r="E1010" s="307" t="s">
        <v>19</v>
      </c>
      <c r="F1010" s="308" t="s">
        <v>721</v>
      </c>
      <c r="G1010" s="309">
        <v>0</v>
      </c>
      <c r="H1010" s="310">
        <f t="shared" si="260"/>
        <v>0</v>
      </c>
      <c r="I1010" s="309">
        <f t="shared" si="253"/>
        <v>0</v>
      </c>
      <c r="J1010" s="311"/>
      <c r="K1010" s="244">
        <f t="shared" si="251"/>
        <v>0</v>
      </c>
      <c r="L1010" s="244">
        <v>0</v>
      </c>
      <c r="M1010" s="261">
        <v>0</v>
      </c>
      <c r="N1010" s="262">
        <f t="shared" si="261"/>
        <v>45</v>
      </c>
      <c r="O1010" s="262">
        <f t="shared" si="263"/>
        <v>45</v>
      </c>
      <c r="P1010" s="274">
        <v>0</v>
      </c>
      <c r="Q1010" s="274">
        <f t="shared" si="262"/>
        <v>45</v>
      </c>
      <c r="R1010" s="16"/>
      <c r="S1010" s="13"/>
      <c r="T1010" s="13"/>
      <c r="U1010" s="13"/>
      <c r="V1010" s="13"/>
    </row>
    <row r="1011" spans="1:22" s="12" customFormat="1" ht="13" hidden="1" thickBot="1" x14ac:dyDescent="0.3">
      <c r="A1011" s="312"/>
      <c r="B1011" s="313"/>
      <c r="C1011" s="314"/>
      <c r="D1011" s="315">
        <v>3419</v>
      </c>
      <c r="E1011" s="316">
        <v>5222</v>
      </c>
      <c r="F1011" s="317" t="s">
        <v>30</v>
      </c>
      <c r="G1011" s="318">
        <v>0</v>
      </c>
      <c r="H1011" s="319">
        <v>0</v>
      </c>
      <c r="I1011" s="318">
        <f t="shared" si="253"/>
        <v>0</v>
      </c>
      <c r="J1011" s="320"/>
      <c r="K1011" s="321">
        <f t="shared" si="251"/>
        <v>0</v>
      </c>
      <c r="L1011" s="271">
        <v>0</v>
      </c>
      <c r="M1011" s="272">
        <v>0</v>
      </c>
      <c r="N1011" s="273">
        <v>45</v>
      </c>
      <c r="O1011" s="273">
        <f t="shared" si="263"/>
        <v>45</v>
      </c>
      <c r="P1011" s="274">
        <v>0</v>
      </c>
      <c r="Q1011" s="274">
        <f t="shared" si="262"/>
        <v>45</v>
      </c>
      <c r="R1011" s="16"/>
      <c r="S1011" s="13"/>
      <c r="T1011" s="13"/>
      <c r="U1011" s="13"/>
      <c r="V1011" s="13"/>
    </row>
    <row r="1012" spans="1:22" s="12" customFormat="1" hidden="1" x14ac:dyDescent="0.25">
      <c r="A1012" s="303" t="s">
        <v>18</v>
      </c>
      <c r="B1012" s="322">
        <f t="shared" si="259"/>
        <v>3080201</v>
      </c>
      <c r="C1012" s="305" t="s">
        <v>26</v>
      </c>
      <c r="D1012" s="306" t="s">
        <v>19</v>
      </c>
      <c r="E1012" s="307" t="s">
        <v>19</v>
      </c>
      <c r="F1012" s="308" t="s">
        <v>722</v>
      </c>
      <c r="G1012" s="309">
        <v>0</v>
      </c>
      <c r="H1012" s="310">
        <f t="shared" si="260"/>
        <v>0</v>
      </c>
      <c r="I1012" s="309">
        <f t="shared" si="253"/>
        <v>0</v>
      </c>
      <c r="J1012" s="311"/>
      <c r="K1012" s="244">
        <f t="shared" si="251"/>
        <v>0</v>
      </c>
      <c r="L1012" s="244">
        <v>0</v>
      </c>
      <c r="M1012" s="261">
        <v>0</v>
      </c>
      <c r="N1012" s="262">
        <f t="shared" si="261"/>
        <v>20</v>
      </c>
      <c r="O1012" s="262">
        <f t="shared" si="263"/>
        <v>20</v>
      </c>
      <c r="P1012" s="274">
        <v>0</v>
      </c>
      <c r="Q1012" s="274">
        <f t="shared" si="262"/>
        <v>20</v>
      </c>
      <c r="R1012" s="16"/>
      <c r="S1012" s="13"/>
      <c r="T1012" s="13"/>
      <c r="U1012" s="13"/>
      <c r="V1012" s="13"/>
    </row>
    <row r="1013" spans="1:22" s="12" customFormat="1" ht="13" hidden="1" thickBot="1" x14ac:dyDescent="0.3">
      <c r="A1013" s="312"/>
      <c r="B1013" s="313"/>
      <c r="C1013" s="314"/>
      <c r="D1013" s="315">
        <v>3419</v>
      </c>
      <c r="E1013" s="316">
        <v>5222</v>
      </c>
      <c r="F1013" s="317" t="s">
        <v>30</v>
      </c>
      <c r="G1013" s="318">
        <v>0</v>
      </c>
      <c r="H1013" s="319">
        <v>0</v>
      </c>
      <c r="I1013" s="318">
        <f t="shared" si="253"/>
        <v>0</v>
      </c>
      <c r="J1013" s="320"/>
      <c r="K1013" s="321">
        <f t="shared" si="251"/>
        <v>0</v>
      </c>
      <c r="L1013" s="271">
        <v>0</v>
      </c>
      <c r="M1013" s="272">
        <v>0</v>
      </c>
      <c r="N1013" s="273">
        <v>20</v>
      </c>
      <c r="O1013" s="273">
        <f t="shared" si="263"/>
        <v>20</v>
      </c>
      <c r="P1013" s="274">
        <v>0</v>
      </c>
      <c r="Q1013" s="274">
        <f t="shared" si="262"/>
        <v>20</v>
      </c>
      <c r="R1013" s="16"/>
      <c r="S1013" s="13"/>
      <c r="T1013" s="13"/>
      <c r="U1013" s="13"/>
      <c r="V1013" s="13"/>
    </row>
    <row r="1014" spans="1:22" s="12" customFormat="1" ht="23" hidden="1" x14ac:dyDescent="0.25">
      <c r="A1014" s="303" t="s">
        <v>18</v>
      </c>
      <c r="B1014" s="322">
        <f t="shared" si="259"/>
        <v>3080202</v>
      </c>
      <c r="C1014" s="305" t="s">
        <v>26</v>
      </c>
      <c r="D1014" s="306" t="s">
        <v>19</v>
      </c>
      <c r="E1014" s="307" t="s">
        <v>19</v>
      </c>
      <c r="F1014" s="308" t="s">
        <v>723</v>
      </c>
      <c r="G1014" s="309">
        <v>0</v>
      </c>
      <c r="H1014" s="310">
        <f t="shared" si="260"/>
        <v>0</v>
      </c>
      <c r="I1014" s="309">
        <f t="shared" si="253"/>
        <v>0</v>
      </c>
      <c r="J1014" s="311"/>
      <c r="K1014" s="244">
        <f t="shared" si="251"/>
        <v>0</v>
      </c>
      <c r="L1014" s="244">
        <v>0</v>
      </c>
      <c r="M1014" s="261">
        <v>0</v>
      </c>
      <c r="N1014" s="262">
        <f t="shared" si="261"/>
        <v>22</v>
      </c>
      <c r="O1014" s="262">
        <f t="shared" si="263"/>
        <v>22</v>
      </c>
      <c r="P1014" s="274">
        <v>0</v>
      </c>
      <c r="Q1014" s="274">
        <f t="shared" si="262"/>
        <v>22</v>
      </c>
      <c r="R1014" s="16"/>
      <c r="S1014" s="13"/>
      <c r="T1014" s="13"/>
      <c r="U1014" s="13"/>
      <c r="V1014" s="13"/>
    </row>
    <row r="1015" spans="1:22" s="12" customFormat="1" ht="13" hidden="1" thickBot="1" x14ac:dyDescent="0.3">
      <c r="A1015" s="312"/>
      <c r="B1015" s="313"/>
      <c r="C1015" s="314"/>
      <c r="D1015" s="315">
        <v>3419</v>
      </c>
      <c r="E1015" s="316">
        <v>5222</v>
      </c>
      <c r="F1015" s="317" t="s">
        <v>30</v>
      </c>
      <c r="G1015" s="318">
        <v>0</v>
      </c>
      <c r="H1015" s="319">
        <v>0</v>
      </c>
      <c r="I1015" s="318">
        <f t="shared" si="253"/>
        <v>0</v>
      </c>
      <c r="J1015" s="320"/>
      <c r="K1015" s="321">
        <f t="shared" si="251"/>
        <v>0</v>
      </c>
      <c r="L1015" s="271">
        <v>0</v>
      </c>
      <c r="M1015" s="272">
        <v>0</v>
      </c>
      <c r="N1015" s="273">
        <v>22</v>
      </c>
      <c r="O1015" s="273">
        <f t="shared" si="263"/>
        <v>22</v>
      </c>
      <c r="P1015" s="274">
        <v>0</v>
      </c>
      <c r="Q1015" s="274">
        <f t="shared" si="262"/>
        <v>22</v>
      </c>
      <c r="R1015" s="16"/>
      <c r="S1015" s="13"/>
      <c r="T1015" s="13"/>
      <c r="U1015" s="13"/>
      <c r="V1015" s="13"/>
    </row>
    <row r="1016" spans="1:22" s="12" customFormat="1" ht="23" hidden="1" x14ac:dyDescent="0.25">
      <c r="A1016" s="303" t="s">
        <v>18</v>
      </c>
      <c r="B1016" s="322">
        <f t="shared" si="259"/>
        <v>3080203</v>
      </c>
      <c r="C1016" s="305" t="s">
        <v>26</v>
      </c>
      <c r="D1016" s="306" t="s">
        <v>19</v>
      </c>
      <c r="E1016" s="307" t="s">
        <v>19</v>
      </c>
      <c r="F1016" s="308" t="s">
        <v>724</v>
      </c>
      <c r="G1016" s="309">
        <v>0</v>
      </c>
      <c r="H1016" s="310">
        <f t="shared" si="260"/>
        <v>0</v>
      </c>
      <c r="I1016" s="309">
        <f t="shared" si="253"/>
        <v>0</v>
      </c>
      <c r="J1016" s="311"/>
      <c r="K1016" s="244">
        <f t="shared" si="251"/>
        <v>0</v>
      </c>
      <c r="L1016" s="244">
        <v>0</v>
      </c>
      <c r="M1016" s="261">
        <v>0</v>
      </c>
      <c r="N1016" s="262">
        <f t="shared" si="261"/>
        <v>67</v>
      </c>
      <c r="O1016" s="262">
        <f t="shared" si="263"/>
        <v>67</v>
      </c>
      <c r="P1016" s="274">
        <v>0</v>
      </c>
      <c r="Q1016" s="274">
        <f t="shared" si="262"/>
        <v>67</v>
      </c>
      <c r="R1016" s="16"/>
      <c r="S1016" s="13"/>
      <c r="T1016" s="13"/>
      <c r="U1016" s="13"/>
      <c r="V1016" s="13"/>
    </row>
    <row r="1017" spans="1:22" s="12" customFormat="1" ht="13" hidden="1" thickBot="1" x14ac:dyDescent="0.3">
      <c r="A1017" s="312"/>
      <c r="B1017" s="313"/>
      <c r="C1017" s="314"/>
      <c r="D1017" s="315">
        <v>3419</v>
      </c>
      <c r="E1017" s="316">
        <v>5222</v>
      </c>
      <c r="F1017" s="317" t="s">
        <v>30</v>
      </c>
      <c r="G1017" s="318">
        <v>0</v>
      </c>
      <c r="H1017" s="319">
        <v>0</v>
      </c>
      <c r="I1017" s="318">
        <f t="shared" si="253"/>
        <v>0</v>
      </c>
      <c r="J1017" s="320"/>
      <c r="K1017" s="321">
        <f t="shared" si="251"/>
        <v>0</v>
      </c>
      <c r="L1017" s="271">
        <v>0</v>
      </c>
      <c r="M1017" s="272">
        <v>0</v>
      </c>
      <c r="N1017" s="273">
        <v>67</v>
      </c>
      <c r="O1017" s="273">
        <f t="shared" si="263"/>
        <v>67</v>
      </c>
      <c r="P1017" s="274">
        <v>0</v>
      </c>
      <c r="Q1017" s="274">
        <f t="shared" si="262"/>
        <v>67</v>
      </c>
      <c r="R1017" s="16"/>
      <c r="S1017" s="13"/>
      <c r="T1017" s="13"/>
      <c r="U1017" s="13"/>
      <c r="V1017" s="13"/>
    </row>
    <row r="1018" spans="1:22" s="12" customFormat="1" ht="34.5" hidden="1" x14ac:dyDescent="0.25">
      <c r="A1018" s="303" t="s">
        <v>18</v>
      </c>
      <c r="B1018" s="322">
        <f t="shared" ref="B1018:B1080" si="264">+B1016+1</f>
        <v>3080204</v>
      </c>
      <c r="C1018" s="305" t="s">
        <v>26</v>
      </c>
      <c r="D1018" s="306" t="s">
        <v>19</v>
      </c>
      <c r="E1018" s="307" t="s">
        <v>19</v>
      </c>
      <c r="F1018" s="308" t="s">
        <v>725</v>
      </c>
      <c r="G1018" s="309">
        <v>0</v>
      </c>
      <c r="H1018" s="310">
        <f t="shared" ref="H1018:H1080" si="265">+H1019</f>
        <v>0</v>
      </c>
      <c r="I1018" s="309">
        <f t="shared" si="253"/>
        <v>0</v>
      </c>
      <c r="J1018" s="311"/>
      <c r="K1018" s="244">
        <f t="shared" si="251"/>
        <v>0</v>
      </c>
      <c r="L1018" s="244">
        <v>0</v>
      </c>
      <c r="M1018" s="261">
        <v>0</v>
      </c>
      <c r="N1018" s="262">
        <f t="shared" ref="N1018:N1080" si="266">+N1019</f>
        <v>58</v>
      </c>
      <c r="O1018" s="262">
        <f t="shared" si="263"/>
        <v>58</v>
      </c>
      <c r="P1018" s="274">
        <v>0</v>
      </c>
      <c r="Q1018" s="274">
        <f t="shared" si="262"/>
        <v>58</v>
      </c>
      <c r="R1018" s="16"/>
      <c r="S1018" s="13"/>
      <c r="T1018" s="13"/>
      <c r="U1018" s="13"/>
      <c r="V1018" s="13"/>
    </row>
    <row r="1019" spans="1:22" s="12" customFormat="1" ht="13" hidden="1" thickBot="1" x14ac:dyDescent="0.3">
      <c r="A1019" s="312"/>
      <c r="B1019" s="313"/>
      <c r="C1019" s="314"/>
      <c r="D1019" s="315">
        <v>3419</v>
      </c>
      <c r="E1019" s="316">
        <v>5222</v>
      </c>
      <c r="F1019" s="317" t="s">
        <v>30</v>
      </c>
      <c r="G1019" s="318">
        <v>0</v>
      </c>
      <c r="H1019" s="319">
        <v>0</v>
      </c>
      <c r="I1019" s="318">
        <f t="shared" si="253"/>
        <v>0</v>
      </c>
      <c r="J1019" s="320"/>
      <c r="K1019" s="321">
        <f t="shared" si="251"/>
        <v>0</v>
      </c>
      <c r="L1019" s="271">
        <v>0</v>
      </c>
      <c r="M1019" s="272">
        <v>0</v>
      </c>
      <c r="N1019" s="273">
        <v>58</v>
      </c>
      <c r="O1019" s="273">
        <f t="shared" si="263"/>
        <v>58</v>
      </c>
      <c r="P1019" s="274">
        <v>0</v>
      </c>
      <c r="Q1019" s="274">
        <f t="shared" si="262"/>
        <v>58</v>
      </c>
      <c r="R1019" s="16"/>
      <c r="S1019" s="13"/>
      <c r="T1019" s="13"/>
      <c r="U1019" s="13"/>
      <c r="V1019" s="13"/>
    </row>
    <row r="1020" spans="1:22" s="12" customFormat="1" ht="23" hidden="1" x14ac:dyDescent="0.25">
      <c r="A1020" s="303" t="s">
        <v>18</v>
      </c>
      <c r="B1020" s="322">
        <f t="shared" si="264"/>
        <v>3080205</v>
      </c>
      <c r="C1020" s="305" t="s">
        <v>32</v>
      </c>
      <c r="D1020" s="306" t="s">
        <v>19</v>
      </c>
      <c r="E1020" s="307" t="s">
        <v>19</v>
      </c>
      <c r="F1020" s="308" t="s">
        <v>726</v>
      </c>
      <c r="G1020" s="309">
        <v>0</v>
      </c>
      <c r="H1020" s="310">
        <f t="shared" si="265"/>
        <v>0</v>
      </c>
      <c r="I1020" s="309">
        <f t="shared" si="253"/>
        <v>0</v>
      </c>
      <c r="J1020" s="311"/>
      <c r="K1020" s="244">
        <f t="shared" si="251"/>
        <v>0</v>
      </c>
      <c r="L1020" s="244">
        <v>0</v>
      </c>
      <c r="M1020" s="261">
        <v>0</v>
      </c>
      <c r="N1020" s="262">
        <f t="shared" si="266"/>
        <v>20</v>
      </c>
      <c r="O1020" s="262">
        <f t="shared" si="263"/>
        <v>20</v>
      </c>
      <c r="P1020" s="274">
        <v>0</v>
      </c>
      <c r="Q1020" s="274">
        <f t="shared" si="262"/>
        <v>20</v>
      </c>
      <c r="R1020" s="16"/>
      <c r="S1020" s="13"/>
      <c r="T1020" s="13"/>
      <c r="U1020" s="13"/>
      <c r="V1020" s="13"/>
    </row>
    <row r="1021" spans="1:22" s="12" customFormat="1" ht="13" hidden="1" thickBot="1" x14ac:dyDescent="0.3">
      <c r="A1021" s="312"/>
      <c r="B1021" s="313"/>
      <c r="C1021" s="314"/>
      <c r="D1021" s="315">
        <v>3419</v>
      </c>
      <c r="E1021" s="316">
        <v>5321</v>
      </c>
      <c r="F1021" s="317" t="s">
        <v>727</v>
      </c>
      <c r="G1021" s="318">
        <v>0</v>
      </c>
      <c r="H1021" s="319">
        <v>0</v>
      </c>
      <c r="I1021" s="318">
        <f t="shared" si="253"/>
        <v>0</v>
      </c>
      <c r="J1021" s="320"/>
      <c r="K1021" s="321">
        <f t="shared" si="251"/>
        <v>0</v>
      </c>
      <c r="L1021" s="271">
        <v>0</v>
      </c>
      <c r="M1021" s="272">
        <v>0</v>
      </c>
      <c r="N1021" s="273">
        <v>20</v>
      </c>
      <c r="O1021" s="273">
        <f t="shared" si="263"/>
        <v>20</v>
      </c>
      <c r="P1021" s="274">
        <v>0</v>
      </c>
      <c r="Q1021" s="274">
        <f t="shared" si="262"/>
        <v>20</v>
      </c>
      <c r="R1021" s="16"/>
      <c r="S1021" s="13"/>
      <c r="T1021" s="13"/>
      <c r="U1021" s="13"/>
      <c r="V1021" s="13"/>
    </row>
    <row r="1022" spans="1:22" s="12" customFormat="1" ht="23" hidden="1" x14ac:dyDescent="0.25">
      <c r="A1022" s="303" t="s">
        <v>18</v>
      </c>
      <c r="B1022" s="322">
        <f t="shared" si="264"/>
        <v>3080206</v>
      </c>
      <c r="C1022" s="305" t="s">
        <v>26</v>
      </c>
      <c r="D1022" s="306" t="s">
        <v>19</v>
      </c>
      <c r="E1022" s="307" t="s">
        <v>19</v>
      </c>
      <c r="F1022" s="308" t="s">
        <v>728</v>
      </c>
      <c r="G1022" s="309">
        <v>0</v>
      </c>
      <c r="H1022" s="310">
        <f t="shared" si="265"/>
        <v>0</v>
      </c>
      <c r="I1022" s="309">
        <f t="shared" si="253"/>
        <v>0</v>
      </c>
      <c r="J1022" s="311"/>
      <c r="K1022" s="244">
        <f t="shared" si="251"/>
        <v>0</v>
      </c>
      <c r="L1022" s="244">
        <v>0</v>
      </c>
      <c r="M1022" s="261">
        <v>0</v>
      </c>
      <c r="N1022" s="262">
        <f t="shared" si="266"/>
        <v>63</v>
      </c>
      <c r="O1022" s="262">
        <f t="shared" si="263"/>
        <v>63</v>
      </c>
      <c r="P1022" s="274">
        <v>0</v>
      </c>
      <c r="Q1022" s="274">
        <f t="shared" si="262"/>
        <v>63</v>
      </c>
      <c r="R1022" s="16"/>
      <c r="S1022" s="13"/>
      <c r="T1022" s="13"/>
      <c r="U1022" s="13"/>
      <c r="V1022" s="13"/>
    </row>
    <row r="1023" spans="1:22" s="12" customFormat="1" ht="13" hidden="1" thickBot="1" x14ac:dyDescent="0.3">
      <c r="A1023" s="312"/>
      <c r="B1023" s="313"/>
      <c r="C1023" s="314"/>
      <c r="D1023" s="315">
        <v>3419</v>
      </c>
      <c r="E1023" s="316">
        <v>5222</v>
      </c>
      <c r="F1023" s="317" t="s">
        <v>30</v>
      </c>
      <c r="G1023" s="318">
        <v>0</v>
      </c>
      <c r="H1023" s="319">
        <v>0</v>
      </c>
      <c r="I1023" s="318">
        <f t="shared" si="253"/>
        <v>0</v>
      </c>
      <c r="J1023" s="320"/>
      <c r="K1023" s="321">
        <f t="shared" si="251"/>
        <v>0</v>
      </c>
      <c r="L1023" s="271">
        <v>0</v>
      </c>
      <c r="M1023" s="272">
        <v>0</v>
      </c>
      <c r="N1023" s="273">
        <v>63</v>
      </c>
      <c r="O1023" s="273">
        <f t="shared" si="263"/>
        <v>63</v>
      </c>
      <c r="P1023" s="274">
        <v>0</v>
      </c>
      <c r="Q1023" s="274">
        <f t="shared" si="262"/>
        <v>63</v>
      </c>
      <c r="R1023" s="16"/>
      <c r="S1023" s="13"/>
      <c r="T1023" s="13"/>
      <c r="U1023" s="13"/>
      <c r="V1023" s="13"/>
    </row>
    <row r="1024" spans="1:22" s="12" customFormat="1" ht="23" hidden="1" x14ac:dyDescent="0.25">
      <c r="A1024" s="303" t="s">
        <v>18</v>
      </c>
      <c r="B1024" s="322">
        <f t="shared" si="264"/>
        <v>3080207</v>
      </c>
      <c r="C1024" s="305" t="s">
        <v>26</v>
      </c>
      <c r="D1024" s="306" t="s">
        <v>19</v>
      </c>
      <c r="E1024" s="307" t="s">
        <v>19</v>
      </c>
      <c r="F1024" s="308" t="s">
        <v>729</v>
      </c>
      <c r="G1024" s="309">
        <v>0</v>
      </c>
      <c r="H1024" s="310">
        <f t="shared" si="265"/>
        <v>0</v>
      </c>
      <c r="I1024" s="309">
        <f t="shared" si="253"/>
        <v>0</v>
      </c>
      <c r="J1024" s="311"/>
      <c r="K1024" s="244">
        <f t="shared" si="251"/>
        <v>0</v>
      </c>
      <c r="L1024" s="244">
        <v>0</v>
      </c>
      <c r="M1024" s="261">
        <v>0</v>
      </c>
      <c r="N1024" s="262">
        <f t="shared" si="266"/>
        <v>36</v>
      </c>
      <c r="O1024" s="262">
        <f t="shared" si="263"/>
        <v>36</v>
      </c>
      <c r="P1024" s="274">
        <v>0</v>
      </c>
      <c r="Q1024" s="274">
        <f t="shared" si="262"/>
        <v>36</v>
      </c>
      <c r="R1024" s="16"/>
      <c r="S1024" s="13"/>
      <c r="T1024" s="13"/>
      <c r="U1024" s="13"/>
      <c r="V1024" s="13"/>
    </row>
    <row r="1025" spans="1:22" s="12" customFormat="1" ht="13" hidden="1" thickBot="1" x14ac:dyDescent="0.3">
      <c r="A1025" s="312"/>
      <c r="B1025" s="313"/>
      <c r="C1025" s="314"/>
      <c r="D1025" s="315">
        <v>3419</v>
      </c>
      <c r="E1025" s="316">
        <v>5222</v>
      </c>
      <c r="F1025" s="317" t="s">
        <v>30</v>
      </c>
      <c r="G1025" s="318">
        <v>0</v>
      </c>
      <c r="H1025" s="319">
        <v>0</v>
      </c>
      <c r="I1025" s="318">
        <f t="shared" si="253"/>
        <v>0</v>
      </c>
      <c r="J1025" s="320"/>
      <c r="K1025" s="321">
        <f t="shared" si="251"/>
        <v>0</v>
      </c>
      <c r="L1025" s="271">
        <v>0</v>
      </c>
      <c r="M1025" s="272">
        <v>0</v>
      </c>
      <c r="N1025" s="273">
        <v>36</v>
      </c>
      <c r="O1025" s="273">
        <f t="shared" si="263"/>
        <v>36</v>
      </c>
      <c r="P1025" s="274">
        <v>0</v>
      </c>
      <c r="Q1025" s="274">
        <f t="shared" si="262"/>
        <v>36</v>
      </c>
      <c r="R1025" s="16"/>
      <c r="S1025" s="13"/>
      <c r="T1025" s="13"/>
      <c r="U1025" s="13"/>
      <c r="V1025" s="13"/>
    </row>
    <row r="1026" spans="1:22" s="12" customFormat="1" ht="34.5" hidden="1" x14ac:dyDescent="0.25">
      <c r="A1026" s="303" t="s">
        <v>18</v>
      </c>
      <c r="B1026" s="322">
        <f t="shared" si="264"/>
        <v>3080208</v>
      </c>
      <c r="C1026" s="305" t="s">
        <v>26</v>
      </c>
      <c r="D1026" s="306" t="s">
        <v>19</v>
      </c>
      <c r="E1026" s="307" t="s">
        <v>19</v>
      </c>
      <c r="F1026" s="308" t="s">
        <v>730</v>
      </c>
      <c r="G1026" s="309">
        <v>0</v>
      </c>
      <c r="H1026" s="310">
        <f t="shared" si="265"/>
        <v>0</v>
      </c>
      <c r="I1026" s="309">
        <f t="shared" si="253"/>
        <v>0</v>
      </c>
      <c r="J1026" s="311"/>
      <c r="K1026" s="244">
        <f t="shared" si="251"/>
        <v>0</v>
      </c>
      <c r="L1026" s="244">
        <v>0</v>
      </c>
      <c r="M1026" s="261">
        <v>0</v>
      </c>
      <c r="N1026" s="262">
        <f t="shared" si="266"/>
        <v>45</v>
      </c>
      <c r="O1026" s="262">
        <f t="shared" si="263"/>
        <v>45</v>
      </c>
      <c r="P1026" s="274">
        <v>0</v>
      </c>
      <c r="Q1026" s="274">
        <f t="shared" si="262"/>
        <v>45</v>
      </c>
      <c r="R1026" s="16"/>
      <c r="S1026" s="13"/>
      <c r="T1026" s="13"/>
      <c r="U1026" s="13"/>
      <c r="V1026" s="13"/>
    </row>
    <row r="1027" spans="1:22" s="12" customFormat="1" ht="13" hidden="1" thickBot="1" x14ac:dyDescent="0.3">
      <c r="A1027" s="312"/>
      <c r="B1027" s="313"/>
      <c r="C1027" s="314"/>
      <c r="D1027" s="315">
        <v>3419</v>
      </c>
      <c r="E1027" s="316">
        <v>5222</v>
      </c>
      <c r="F1027" s="317" t="s">
        <v>30</v>
      </c>
      <c r="G1027" s="318">
        <v>0</v>
      </c>
      <c r="H1027" s="319">
        <v>0</v>
      </c>
      <c r="I1027" s="318">
        <f t="shared" si="253"/>
        <v>0</v>
      </c>
      <c r="J1027" s="320"/>
      <c r="K1027" s="321">
        <f t="shared" si="251"/>
        <v>0</v>
      </c>
      <c r="L1027" s="271">
        <v>0</v>
      </c>
      <c r="M1027" s="272">
        <v>0</v>
      </c>
      <c r="N1027" s="273">
        <v>45</v>
      </c>
      <c r="O1027" s="273">
        <f t="shared" si="263"/>
        <v>45</v>
      </c>
      <c r="P1027" s="274">
        <v>0</v>
      </c>
      <c r="Q1027" s="274">
        <f t="shared" si="262"/>
        <v>45</v>
      </c>
      <c r="R1027" s="16"/>
      <c r="S1027" s="13"/>
      <c r="T1027" s="13"/>
      <c r="U1027" s="13"/>
      <c r="V1027" s="13"/>
    </row>
    <row r="1028" spans="1:22" s="12" customFormat="1" ht="34.5" hidden="1" x14ac:dyDescent="0.25">
      <c r="A1028" s="303" t="s">
        <v>18</v>
      </c>
      <c r="B1028" s="322">
        <f t="shared" si="264"/>
        <v>3080209</v>
      </c>
      <c r="C1028" s="305" t="s">
        <v>26</v>
      </c>
      <c r="D1028" s="306" t="s">
        <v>19</v>
      </c>
      <c r="E1028" s="307" t="s">
        <v>19</v>
      </c>
      <c r="F1028" s="308" t="s">
        <v>731</v>
      </c>
      <c r="G1028" s="309">
        <v>0</v>
      </c>
      <c r="H1028" s="310">
        <f t="shared" si="265"/>
        <v>0</v>
      </c>
      <c r="I1028" s="309">
        <f t="shared" si="253"/>
        <v>0</v>
      </c>
      <c r="J1028" s="311"/>
      <c r="K1028" s="244">
        <f t="shared" si="251"/>
        <v>0</v>
      </c>
      <c r="L1028" s="244">
        <v>0</v>
      </c>
      <c r="M1028" s="261">
        <v>0</v>
      </c>
      <c r="N1028" s="262">
        <f t="shared" si="266"/>
        <v>45</v>
      </c>
      <c r="O1028" s="262">
        <f t="shared" si="263"/>
        <v>45</v>
      </c>
      <c r="P1028" s="274">
        <v>0</v>
      </c>
      <c r="Q1028" s="274">
        <f t="shared" si="262"/>
        <v>45</v>
      </c>
      <c r="R1028" s="16"/>
      <c r="S1028" s="13"/>
      <c r="T1028" s="13"/>
      <c r="U1028" s="13"/>
      <c r="V1028" s="13"/>
    </row>
    <row r="1029" spans="1:22" s="12" customFormat="1" ht="13" hidden="1" thickBot="1" x14ac:dyDescent="0.3">
      <c r="A1029" s="312"/>
      <c r="B1029" s="313"/>
      <c r="C1029" s="314"/>
      <c r="D1029" s="315">
        <v>3419</v>
      </c>
      <c r="E1029" s="316">
        <v>5222</v>
      </c>
      <c r="F1029" s="317" t="s">
        <v>30</v>
      </c>
      <c r="G1029" s="318">
        <v>0</v>
      </c>
      <c r="H1029" s="319">
        <v>0</v>
      </c>
      <c r="I1029" s="318">
        <f t="shared" si="253"/>
        <v>0</v>
      </c>
      <c r="J1029" s="320"/>
      <c r="K1029" s="321">
        <f t="shared" si="251"/>
        <v>0</v>
      </c>
      <c r="L1029" s="271">
        <v>0</v>
      </c>
      <c r="M1029" s="272">
        <v>0</v>
      </c>
      <c r="N1029" s="273">
        <v>45</v>
      </c>
      <c r="O1029" s="273">
        <f t="shared" si="263"/>
        <v>45</v>
      </c>
      <c r="P1029" s="274">
        <v>0</v>
      </c>
      <c r="Q1029" s="274">
        <f t="shared" si="262"/>
        <v>45</v>
      </c>
      <c r="R1029" s="16"/>
      <c r="S1029" s="13"/>
      <c r="T1029" s="13"/>
      <c r="U1029" s="13"/>
      <c r="V1029" s="13"/>
    </row>
    <row r="1030" spans="1:22" s="12" customFormat="1" ht="23" hidden="1" x14ac:dyDescent="0.25">
      <c r="A1030" s="303" t="s">
        <v>18</v>
      </c>
      <c r="B1030" s="322">
        <f t="shared" si="264"/>
        <v>3080210</v>
      </c>
      <c r="C1030" s="305" t="s">
        <v>26</v>
      </c>
      <c r="D1030" s="306" t="s">
        <v>19</v>
      </c>
      <c r="E1030" s="307" t="s">
        <v>19</v>
      </c>
      <c r="F1030" s="308" t="s">
        <v>732</v>
      </c>
      <c r="G1030" s="309">
        <v>0</v>
      </c>
      <c r="H1030" s="310">
        <f t="shared" si="265"/>
        <v>0</v>
      </c>
      <c r="I1030" s="309">
        <f t="shared" si="253"/>
        <v>0</v>
      </c>
      <c r="J1030" s="311"/>
      <c r="K1030" s="244">
        <f t="shared" si="251"/>
        <v>0</v>
      </c>
      <c r="L1030" s="244">
        <v>0</v>
      </c>
      <c r="M1030" s="261">
        <v>0</v>
      </c>
      <c r="N1030" s="262">
        <f t="shared" si="266"/>
        <v>20</v>
      </c>
      <c r="O1030" s="262">
        <f t="shared" si="263"/>
        <v>20</v>
      </c>
      <c r="P1030" s="274">
        <v>0</v>
      </c>
      <c r="Q1030" s="274">
        <f t="shared" si="262"/>
        <v>20</v>
      </c>
      <c r="R1030" s="16"/>
      <c r="S1030" s="13"/>
      <c r="T1030" s="13"/>
      <c r="U1030" s="13"/>
      <c r="V1030" s="13"/>
    </row>
    <row r="1031" spans="1:22" s="12" customFormat="1" ht="13" hidden="1" thickBot="1" x14ac:dyDescent="0.3">
      <c r="A1031" s="312"/>
      <c r="B1031" s="313"/>
      <c r="C1031" s="314"/>
      <c r="D1031" s="315">
        <v>3419</v>
      </c>
      <c r="E1031" s="316">
        <v>5222</v>
      </c>
      <c r="F1031" s="317" t="s">
        <v>30</v>
      </c>
      <c r="G1031" s="318">
        <v>0</v>
      </c>
      <c r="H1031" s="319">
        <v>0</v>
      </c>
      <c r="I1031" s="318">
        <f t="shared" si="253"/>
        <v>0</v>
      </c>
      <c r="J1031" s="320"/>
      <c r="K1031" s="321">
        <f t="shared" si="251"/>
        <v>0</v>
      </c>
      <c r="L1031" s="271">
        <v>0</v>
      </c>
      <c r="M1031" s="272">
        <v>0</v>
      </c>
      <c r="N1031" s="273">
        <v>20</v>
      </c>
      <c r="O1031" s="273">
        <f t="shared" si="263"/>
        <v>20</v>
      </c>
      <c r="P1031" s="274">
        <v>0</v>
      </c>
      <c r="Q1031" s="274">
        <f t="shared" si="262"/>
        <v>20</v>
      </c>
      <c r="R1031" s="16"/>
      <c r="S1031" s="13"/>
      <c r="T1031" s="13"/>
      <c r="U1031" s="13"/>
      <c r="V1031" s="13"/>
    </row>
    <row r="1032" spans="1:22" s="12" customFormat="1" ht="34.5" hidden="1" x14ac:dyDescent="0.25">
      <c r="A1032" s="303" t="s">
        <v>18</v>
      </c>
      <c r="B1032" s="322">
        <f t="shared" si="264"/>
        <v>3080211</v>
      </c>
      <c r="C1032" s="305" t="s">
        <v>26</v>
      </c>
      <c r="D1032" s="306" t="s">
        <v>19</v>
      </c>
      <c r="E1032" s="307" t="s">
        <v>19</v>
      </c>
      <c r="F1032" s="308" t="s">
        <v>733</v>
      </c>
      <c r="G1032" s="309">
        <v>0</v>
      </c>
      <c r="H1032" s="310">
        <f t="shared" si="265"/>
        <v>0</v>
      </c>
      <c r="I1032" s="309">
        <f t="shared" si="253"/>
        <v>0</v>
      </c>
      <c r="J1032" s="311"/>
      <c r="K1032" s="244">
        <f t="shared" si="251"/>
        <v>0</v>
      </c>
      <c r="L1032" s="244">
        <v>0</v>
      </c>
      <c r="M1032" s="261">
        <v>0</v>
      </c>
      <c r="N1032" s="262">
        <f t="shared" si="266"/>
        <v>20</v>
      </c>
      <c r="O1032" s="262">
        <f t="shared" si="263"/>
        <v>20</v>
      </c>
      <c r="P1032" s="274">
        <v>0</v>
      </c>
      <c r="Q1032" s="274">
        <f t="shared" si="262"/>
        <v>20</v>
      </c>
      <c r="R1032" s="16"/>
      <c r="S1032" s="13"/>
      <c r="T1032" s="13"/>
      <c r="U1032" s="13"/>
      <c r="V1032" s="13"/>
    </row>
    <row r="1033" spans="1:22" s="12" customFormat="1" ht="13" hidden="1" thickBot="1" x14ac:dyDescent="0.3">
      <c r="A1033" s="312"/>
      <c r="B1033" s="313"/>
      <c r="C1033" s="314"/>
      <c r="D1033" s="315">
        <v>3419</v>
      </c>
      <c r="E1033" s="316">
        <v>5222</v>
      </c>
      <c r="F1033" s="317" t="s">
        <v>30</v>
      </c>
      <c r="G1033" s="318">
        <v>0</v>
      </c>
      <c r="H1033" s="319">
        <v>0</v>
      </c>
      <c r="I1033" s="318">
        <f t="shared" si="253"/>
        <v>0</v>
      </c>
      <c r="J1033" s="320"/>
      <c r="K1033" s="321">
        <f t="shared" si="251"/>
        <v>0</v>
      </c>
      <c r="L1033" s="271">
        <v>0</v>
      </c>
      <c r="M1033" s="272">
        <v>0</v>
      </c>
      <c r="N1033" s="273">
        <v>20</v>
      </c>
      <c r="O1033" s="273">
        <f t="shared" si="263"/>
        <v>20</v>
      </c>
      <c r="P1033" s="274">
        <v>0</v>
      </c>
      <c r="Q1033" s="274">
        <f t="shared" si="262"/>
        <v>20</v>
      </c>
      <c r="R1033" s="16"/>
      <c r="S1033" s="13"/>
      <c r="T1033" s="13"/>
      <c r="U1033" s="13"/>
      <c r="V1033" s="13"/>
    </row>
    <row r="1034" spans="1:22" s="12" customFormat="1" ht="23" hidden="1" x14ac:dyDescent="0.25">
      <c r="A1034" s="303" t="s">
        <v>18</v>
      </c>
      <c r="B1034" s="322">
        <f t="shared" si="264"/>
        <v>3080212</v>
      </c>
      <c r="C1034" s="305" t="s">
        <v>26</v>
      </c>
      <c r="D1034" s="306" t="s">
        <v>19</v>
      </c>
      <c r="E1034" s="307" t="s">
        <v>19</v>
      </c>
      <c r="F1034" s="308" t="s">
        <v>734</v>
      </c>
      <c r="G1034" s="309">
        <v>0</v>
      </c>
      <c r="H1034" s="310">
        <f t="shared" si="265"/>
        <v>0</v>
      </c>
      <c r="I1034" s="309">
        <f t="shared" si="253"/>
        <v>0</v>
      </c>
      <c r="J1034" s="311"/>
      <c r="K1034" s="244">
        <f t="shared" si="251"/>
        <v>0</v>
      </c>
      <c r="L1034" s="244">
        <v>0</v>
      </c>
      <c r="M1034" s="261">
        <v>0</v>
      </c>
      <c r="N1034" s="262">
        <f t="shared" si="266"/>
        <v>20</v>
      </c>
      <c r="O1034" s="262">
        <f t="shared" si="263"/>
        <v>20</v>
      </c>
      <c r="P1034" s="274">
        <v>0</v>
      </c>
      <c r="Q1034" s="274">
        <f t="shared" ref="Q1034:Q1097" si="267">+O1034+P1034</f>
        <v>20</v>
      </c>
      <c r="R1034" s="16"/>
      <c r="S1034" s="13"/>
      <c r="T1034" s="13"/>
      <c r="U1034" s="13"/>
      <c r="V1034" s="13"/>
    </row>
    <row r="1035" spans="1:22" s="12" customFormat="1" ht="13" hidden="1" thickBot="1" x14ac:dyDescent="0.3">
      <c r="A1035" s="312"/>
      <c r="B1035" s="313"/>
      <c r="C1035" s="314"/>
      <c r="D1035" s="315">
        <v>3419</v>
      </c>
      <c r="E1035" s="316">
        <v>5222</v>
      </c>
      <c r="F1035" s="317" t="s">
        <v>30</v>
      </c>
      <c r="G1035" s="318">
        <v>0</v>
      </c>
      <c r="H1035" s="319">
        <v>0</v>
      </c>
      <c r="I1035" s="318">
        <f t="shared" si="253"/>
        <v>0</v>
      </c>
      <c r="J1035" s="320"/>
      <c r="K1035" s="321">
        <f t="shared" si="251"/>
        <v>0</v>
      </c>
      <c r="L1035" s="271">
        <v>0</v>
      </c>
      <c r="M1035" s="272">
        <v>0</v>
      </c>
      <c r="N1035" s="273">
        <v>20</v>
      </c>
      <c r="O1035" s="273">
        <f t="shared" si="263"/>
        <v>20</v>
      </c>
      <c r="P1035" s="274">
        <v>0</v>
      </c>
      <c r="Q1035" s="274">
        <f t="shared" si="267"/>
        <v>20</v>
      </c>
      <c r="R1035" s="16"/>
      <c r="S1035" s="13"/>
      <c r="T1035" s="13"/>
      <c r="U1035" s="13"/>
      <c r="V1035" s="13"/>
    </row>
    <row r="1036" spans="1:22" s="12" customFormat="1" ht="23" hidden="1" x14ac:dyDescent="0.25">
      <c r="A1036" s="303" t="s">
        <v>18</v>
      </c>
      <c r="B1036" s="322">
        <f t="shared" si="264"/>
        <v>3080213</v>
      </c>
      <c r="C1036" s="305" t="s">
        <v>26</v>
      </c>
      <c r="D1036" s="306" t="s">
        <v>19</v>
      </c>
      <c r="E1036" s="307" t="s">
        <v>19</v>
      </c>
      <c r="F1036" s="308" t="s">
        <v>735</v>
      </c>
      <c r="G1036" s="309">
        <v>0</v>
      </c>
      <c r="H1036" s="310">
        <f t="shared" si="265"/>
        <v>0</v>
      </c>
      <c r="I1036" s="309">
        <f t="shared" si="253"/>
        <v>0</v>
      </c>
      <c r="J1036" s="311"/>
      <c r="K1036" s="244">
        <f t="shared" si="251"/>
        <v>0</v>
      </c>
      <c r="L1036" s="244">
        <v>0</v>
      </c>
      <c r="M1036" s="261">
        <v>0</v>
      </c>
      <c r="N1036" s="262">
        <f t="shared" si="266"/>
        <v>49</v>
      </c>
      <c r="O1036" s="262">
        <f t="shared" si="263"/>
        <v>49</v>
      </c>
      <c r="P1036" s="274">
        <v>0</v>
      </c>
      <c r="Q1036" s="274">
        <f t="shared" si="267"/>
        <v>49</v>
      </c>
      <c r="R1036" s="16"/>
      <c r="S1036" s="13"/>
      <c r="T1036" s="13"/>
      <c r="U1036" s="13"/>
      <c r="V1036" s="13"/>
    </row>
    <row r="1037" spans="1:22" s="12" customFormat="1" ht="13" hidden="1" thickBot="1" x14ac:dyDescent="0.3">
      <c r="A1037" s="312"/>
      <c r="B1037" s="313"/>
      <c r="C1037" s="314"/>
      <c r="D1037" s="315">
        <v>3419</v>
      </c>
      <c r="E1037" s="316">
        <v>5222</v>
      </c>
      <c r="F1037" s="317" t="s">
        <v>30</v>
      </c>
      <c r="G1037" s="318">
        <v>0</v>
      </c>
      <c r="H1037" s="319">
        <v>0</v>
      </c>
      <c r="I1037" s="318">
        <f t="shared" si="253"/>
        <v>0</v>
      </c>
      <c r="J1037" s="320"/>
      <c r="K1037" s="321">
        <f t="shared" si="251"/>
        <v>0</v>
      </c>
      <c r="L1037" s="271">
        <v>0</v>
      </c>
      <c r="M1037" s="272">
        <v>0</v>
      </c>
      <c r="N1037" s="273">
        <v>49</v>
      </c>
      <c r="O1037" s="273">
        <f t="shared" si="263"/>
        <v>49</v>
      </c>
      <c r="P1037" s="274">
        <v>0</v>
      </c>
      <c r="Q1037" s="274">
        <f t="shared" si="267"/>
        <v>49</v>
      </c>
      <c r="R1037" s="16"/>
      <c r="S1037" s="13"/>
      <c r="T1037" s="13"/>
      <c r="U1037" s="13"/>
      <c r="V1037" s="13"/>
    </row>
    <row r="1038" spans="1:22" s="12" customFormat="1" ht="23" hidden="1" x14ac:dyDescent="0.25">
      <c r="A1038" s="303" t="s">
        <v>18</v>
      </c>
      <c r="B1038" s="322">
        <f t="shared" si="264"/>
        <v>3080214</v>
      </c>
      <c r="C1038" s="305" t="s">
        <v>26</v>
      </c>
      <c r="D1038" s="306" t="s">
        <v>19</v>
      </c>
      <c r="E1038" s="307" t="s">
        <v>19</v>
      </c>
      <c r="F1038" s="308" t="s">
        <v>736</v>
      </c>
      <c r="G1038" s="309">
        <v>0</v>
      </c>
      <c r="H1038" s="310">
        <f t="shared" si="265"/>
        <v>0</v>
      </c>
      <c r="I1038" s="309">
        <f t="shared" si="253"/>
        <v>0</v>
      </c>
      <c r="J1038" s="311"/>
      <c r="K1038" s="244">
        <f t="shared" si="251"/>
        <v>0</v>
      </c>
      <c r="L1038" s="244">
        <v>0</v>
      </c>
      <c r="M1038" s="261">
        <v>0</v>
      </c>
      <c r="N1038" s="262">
        <f t="shared" si="266"/>
        <v>63</v>
      </c>
      <c r="O1038" s="262">
        <f t="shared" si="263"/>
        <v>63</v>
      </c>
      <c r="P1038" s="274">
        <v>0</v>
      </c>
      <c r="Q1038" s="274">
        <f t="shared" si="267"/>
        <v>63</v>
      </c>
      <c r="R1038" s="16"/>
      <c r="S1038" s="13"/>
      <c r="T1038" s="13"/>
      <c r="U1038" s="13"/>
      <c r="V1038" s="13"/>
    </row>
    <row r="1039" spans="1:22" s="12" customFormat="1" ht="13" hidden="1" thickBot="1" x14ac:dyDescent="0.3">
      <c r="A1039" s="312"/>
      <c r="B1039" s="313"/>
      <c r="C1039" s="314"/>
      <c r="D1039" s="315">
        <v>3419</v>
      </c>
      <c r="E1039" s="316">
        <v>5222</v>
      </c>
      <c r="F1039" s="317" t="s">
        <v>30</v>
      </c>
      <c r="G1039" s="318">
        <v>0</v>
      </c>
      <c r="H1039" s="319">
        <v>0</v>
      </c>
      <c r="I1039" s="318">
        <f t="shared" si="253"/>
        <v>0</v>
      </c>
      <c r="J1039" s="320"/>
      <c r="K1039" s="321">
        <f t="shared" si="251"/>
        <v>0</v>
      </c>
      <c r="L1039" s="271">
        <v>0</v>
      </c>
      <c r="M1039" s="272">
        <v>0</v>
      </c>
      <c r="N1039" s="273">
        <v>63</v>
      </c>
      <c r="O1039" s="273">
        <f t="shared" si="263"/>
        <v>63</v>
      </c>
      <c r="P1039" s="274">
        <v>0</v>
      </c>
      <c r="Q1039" s="274">
        <f t="shared" si="267"/>
        <v>63</v>
      </c>
      <c r="R1039" s="16"/>
      <c r="S1039" s="13"/>
      <c r="T1039" s="13"/>
      <c r="U1039" s="13"/>
      <c r="V1039" s="13"/>
    </row>
    <row r="1040" spans="1:22" s="12" customFormat="1" ht="23" hidden="1" x14ac:dyDescent="0.25">
      <c r="A1040" s="303" t="s">
        <v>18</v>
      </c>
      <c r="B1040" s="322">
        <f t="shared" si="264"/>
        <v>3080215</v>
      </c>
      <c r="C1040" s="305" t="s">
        <v>26</v>
      </c>
      <c r="D1040" s="306" t="s">
        <v>19</v>
      </c>
      <c r="E1040" s="307" t="s">
        <v>19</v>
      </c>
      <c r="F1040" s="308" t="s">
        <v>737</v>
      </c>
      <c r="G1040" s="309">
        <v>0</v>
      </c>
      <c r="H1040" s="310">
        <f t="shared" si="265"/>
        <v>0</v>
      </c>
      <c r="I1040" s="309">
        <f t="shared" si="253"/>
        <v>0</v>
      </c>
      <c r="J1040" s="311"/>
      <c r="K1040" s="244">
        <f t="shared" si="251"/>
        <v>0</v>
      </c>
      <c r="L1040" s="244">
        <v>0</v>
      </c>
      <c r="M1040" s="261">
        <v>0</v>
      </c>
      <c r="N1040" s="262">
        <f t="shared" si="266"/>
        <v>20</v>
      </c>
      <c r="O1040" s="262">
        <f t="shared" si="263"/>
        <v>20</v>
      </c>
      <c r="P1040" s="274">
        <v>0</v>
      </c>
      <c r="Q1040" s="274">
        <f t="shared" si="267"/>
        <v>20</v>
      </c>
      <c r="R1040" s="16"/>
      <c r="S1040" s="13"/>
      <c r="T1040" s="13"/>
      <c r="U1040" s="13"/>
      <c r="V1040" s="13"/>
    </row>
    <row r="1041" spans="1:22" s="12" customFormat="1" ht="13" hidden="1" thickBot="1" x14ac:dyDescent="0.3">
      <c r="A1041" s="312"/>
      <c r="B1041" s="313"/>
      <c r="C1041" s="314"/>
      <c r="D1041" s="315">
        <v>3419</v>
      </c>
      <c r="E1041" s="316">
        <v>5222</v>
      </c>
      <c r="F1041" s="317" t="s">
        <v>30</v>
      </c>
      <c r="G1041" s="318">
        <v>0</v>
      </c>
      <c r="H1041" s="319">
        <v>0</v>
      </c>
      <c r="I1041" s="318">
        <f t="shared" si="253"/>
        <v>0</v>
      </c>
      <c r="J1041" s="320"/>
      <c r="K1041" s="321">
        <f t="shared" si="251"/>
        <v>0</v>
      </c>
      <c r="L1041" s="271">
        <v>0</v>
      </c>
      <c r="M1041" s="272">
        <v>0</v>
      </c>
      <c r="N1041" s="273">
        <v>20</v>
      </c>
      <c r="O1041" s="273">
        <f t="shared" si="263"/>
        <v>20</v>
      </c>
      <c r="P1041" s="274">
        <v>0</v>
      </c>
      <c r="Q1041" s="274">
        <f t="shared" si="267"/>
        <v>20</v>
      </c>
      <c r="R1041" s="16"/>
      <c r="S1041" s="13"/>
      <c r="T1041" s="13"/>
      <c r="U1041" s="13"/>
      <c r="V1041" s="13"/>
    </row>
    <row r="1042" spans="1:22" s="12" customFormat="1" ht="23" hidden="1" x14ac:dyDescent="0.25">
      <c r="A1042" s="303" t="s">
        <v>18</v>
      </c>
      <c r="B1042" s="322">
        <f t="shared" si="264"/>
        <v>3080216</v>
      </c>
      <c r="C1042" s="305" t="s">
        <v>26</v>
      </c>
      <c r="D1042" s="306" t="s">
        <v>19</v>
      </c>
      <c r="E1042" s="307" t="s">
        <v>19</v>
      </c>
      <c r="F1042" s="308" t="s">
        <v>738</v>
      </c>
      <c r="G1042" s="309">
        <v>0</v>
      </c>
      <c r="H1042" s="310">
        <f t="shared" si="265"/>
        <v>0</v>
      </c>
      <c r="I1042" s="309">
        <f t="shared" si="253"/>
        <v>0</v>
      </c>
      <c r="J1042" s="311"/>
      <c r="K1042" s="244">
        <f t="shared" si="251"/>
        <v>0</v>
      </c>
      <c r="L1042" s="244">
        <v>0</v>
      </c>
      <c r="M1042" s="261">
        <v>0</v>
      </c>
      <c r="N1042" s="262">
        <f t="shared" si="266"/>
        <v>36</v>
      </c>
      <c r="O1042" s="262">
        <f t="shared" si="263"/>
        <v>36</v>
      </c>
      <c r="P1042" s="274">
        <v>0</v>
      </c>
      <c r="Q1042" s="274">
        <f t="shared" si="267"/>
        <v>36</v>
      </c>
      <c r="R1042" s="16"/>
      <c r="S1042" s="13"/>
      <c r="T1042" s="13"/>
      <c r="U1042" s="13"/>
      <c r="V1042" s="13"/>
    </row>
    <row r="1043" spans="1:22" s="12" customFormat="1" ht="13" hidden="1" thickBot="1" x14ac:dyDescent="0.3">
      <c r="A1043" s="312"/>
      <c r="B1043" s="313"/>
      <c r="C1043" s="314"/>
      <c r="D1043" s="315">
        <v>3419</v>
      </c>
      <c r="E1043" s="316">
        <v>5222</v>
      </c>
      <c r="F1043" s="317" t="s">
        <v>30</v>
      </c>
      <c r="G1043" s="318">
        <v>0</v>
      </c>
      <c r="H1043" s="319">
        <v>0</v>
      </c>
      <c r="I1043" s="318">
        <f t="shared" si="253"/>
        <v>0</v>
      </c>
      <c r="J1043" s="320"/>
      <c r="K1043" s="321">
        <f t="shared" si="251"/>
        <v>0</v>
      </c>
      <c r="L1043" s="271">
        <v>0</v>
      </c>
      <c r="M1043" s="272">
        <v>0</v>
      </c>
      <c r="N1043" s="273">
        <v>36</v>
      </c>
      <c r="O1043" s="273">
        <f t="shared" ref="O1043:O1106" si="268">+M1043+N1043</f>
        <v>36</v>
      </c>
      <c r="P1043" s="274">
        <v>0</v>
      </c>
      <c r="Q1043" s="274">
        <f t="shared" si="267"/>
        <v>36</v>
      </c>
      <c r="R1043" s="16"/>
      <c r="S1043" s="13"/>
      <c r="T1043" s="13"/>
      <c r="U1043" s="13"/>
      <c r="V1043" s="13"/>
    </row>
    <row r="1044" spans="1:22" s="12" customFormat="1" ht="23" hidden="1" x14ac:dyDescent="0.25">
      <c r="A1044" s="303" t="s">
        <v>18</v>
      </c>
      <c r="B1044" s="322">
        <f t="shared" si="264"/>
        <v>3080217</v>
      </c>
      <c r="C1044" s="305" t="s">
        <v>26</v>
      </c>
      <c r="D1044" s="306" t="s">
        <v>19</v>
      </c>
      <c r="E1044" s="307" t="s">
        <v>19</v>
      </c>
      <c r="F1044" s="308" t="s">
        <v>739</v>
      </c>
      <c r="G1044" s="309">
        <v>0</v>
      </c>
      <c r="H1044" s="310">
        <f t="shared" si="265"/>
        <v>0</v>
      </c>
      <c r="I1044" s="309">
        <f t="shared" si="253"/>
        <v>0</v>
      </c>
      <c r="J1044" s="311"/>
      <c r="K1044" s="244">
        <f t="shared" si="251"/>
        <v>0</v>
      </c>
      <c r="L1044" s="244">
        <v>0</v>
      </c>
      <c r="M1044" s="261">
        <v>0</v>
      </c>
      <c r="N1044" s="262">
        <f t="shared" si="266"/>
        <v>20</v>
      </c>
      <c r="O1044" s="262">
        <f t="shared" si="268"/>
        <v>20</v>
      </c>
      <c r="P1044" s="274">
        <v>0</v>
      </c>
      <c r="Q1044" s="274">
        <f t="shared" si="267"/>
        <v>20</v>
      </c>
      <c r="R1044" s="16"/>
      <c r="S1044" s="13"/>
      <c r="T1044" s="13"/>
      <c r="U1044" s="13"/>
      <c r="V1044" s="13"/>
    </row>
    <row r="1045" spans="1:22" s="12" customFormat="1" ht="13" hidden="1" thickBot="1" x14ac:dyDescent="0.3">
      <c r="A1045" s="312"/>
      <c r="B1045" s="313"/>
      <c r="C1045" s="314"/>
      <c r="D1045" s="315">
        <v>3419</v>
      </c>
      <c r="E1045" s="316">
        <v>5222</v>
      </c>
      <c r="F1045" s="317" t="s">
        <v>30</v>
      </c>
      <c r="G1045" s="318">
        <v>0</v>
      </c>
      <c r="H1045" s="319">
        <v>0</v>
      </c>
      <c r="I1045" s="318">
        <f t="shared" si="253"/>
        <v>0</v>
      </c>
      <c r="J1045" s="320"/>
      <c r="K1045" s="321">
        <f t="shared" si="251"/>
        <v>0</v>
      </c>
      <c r="L1045" s="271">
        <v>0</v>
      </c>
      <c r="M1045" s="272">
        <v>0</v>
      </c>
      <c r="N1045" s="273">
        <v>20</v>
      </c>
      <c r="O1045" s="273">
        <f t="shared" si="268"/>
        <v>20</v>
      </c>
      <c r="P1045" s="274">
        <v>0</v>
      </c>
      <c r="Q1045" s="274">
        <f t="shared" si="267"/>
        <v>20</v>
      </c>
      <c r="R1045" s="16"/>
      <c r="S1045" s="13"/>
      <c r="T1045" s="13"/>
      <c r="U1045" s="13"/>
      <c r="V1045" s="13"/>
    </row>
    <row r="1046" spans="1:22" s="12" customFormat="1" ht="23" hidden="1" x14ac:dyDescent="0.25">
      <c r="A1046" s="303" t="s">
        <v>18</v>
      </c>
      <c r="B1046" s="322">
        <f t="shared" si="264"/>
        <v>3080218</v>
      </c>
      <c r="C1046" s="305" t="s">
        <v>26</v>
      </c>
      <c r="D1046" s="306" t="s">
        <v>19</v>
      </c>
      <c r="E1046" s="307" t="s">
        <v>19</v>
      </c>
      <c r="F1046" s="308" t="s">
        <v>740</v>
      </c>
      <c r="G1046" s="309">
        <v>0</v>
      </c>
      <c r="H1046" s="310">
        <f t="shared" si="265"/>
        <v>0</v>
      </c>
      <c r="I1046" s="309">
        <f t="shared" si="253"/>
        <v>0</v>
      </c>
      <c r="J1046" s="311"/>
      <c r="K1046" s="244">
        <f t="shared" si="251"/>
        <v>0</v>
      </c>
      <c r="L1046" s="244">
        <v>0</v>
      </c>
      <c r="M1046" s="261">
        <v>0</v>
      </c>
      <c r="N1046" s="262">
        <f t="shared" si="266"/>
        <v>35</v>
      </c>
      <c r="O1046" s="262">
        <f t="shared" si="268"/>
        <v>35</v>
      </c>
      <c r="P1046" s="274">
        <v>0</v>
      </c>
      <c r="Q1046" s="274">
        <f t="shared" si="267"/>
        <v>35</v>
      </c>
      <c r="R1046" s="16"/>
      <c r="S1046" s="13"/>
      <c r="T1046" s="13"/>
      <c r="U1046" s="13"/>
      <c r="V1046" s="13"/>
    </row>
    <row r="1047" spans="1:22" s="12" customFormat="1" ht="13" hidden="1" thickBot="1" x14ac:dyDescent="0.3">
      <c r="A1047" s="312"/>
      <c r="B1047" s="313"/>
      <c r="C1047" s="314"/>
      <c r="D1047" s="315">
        <v>3419</v>
      </c>
      <c r="E1047" s="316">
        <v>5222</v>
      </c>
      <c r="F1047" s="317" t="s">
        <v>30</v>
      </c>
      <c r="G1047" s="318">
        <v>0</v>
      </c>
      <c r="H1047" s="319">
        <v>0</v>
      </c>
      <c r="I1047" s="318">
        <f t="shared" si="253"/>
        <v>0</v>
      </c>
      <c r="J1047" s="320"/>
      <c r="K1047" s="321">
        <f t="shared" si="251"/>
        <v>0</v>
      </c>
      <c r="L1047" s="271">
        <v>0</v>
      </c>
      <c r="M1047" s="272">
        <v>0</v>
      </c>
      <c r="N1047" s="273">
        <v>35</v>
      </c>
      <c r="O1047" s="273">
        <f t="shared" si="268"/>
        <v>35</v>
      </c>
      <c r="P1047" s="274">
        <v>0</v>
      </c>
      <c r="Q1047" s="274">
        <f t="shared" si="267"/>
        <v>35</v>
      </c>
      <c r="R1047" s="16"/>
      <c r="S1047" s="13"/>
      <c r="T1047" s="13"/>
      <c r="U1047" s="13"/>
      <c r="V1047" s="13"/>
    </row>
    <row r="1048" spans="1:22" s="12" customFormat="1" ht="23" hidden="1" x14ac:dyDescent="0.25">
      <c r="A1048" s="303" t="s">
        <v>18</v>
      </c>
      <c r="B1048" s="322">
        <f t="shared" si="264"/>
        <v>3080219</v>
      </c>
      <c r="C1048" s="305" t="s">
        <v>26</v>
      </c>
      <c r="D1048" s="306" t="s">
        <v>19</v>
      </c>
      <c r="E1048" s="307" t="s">
        <v>19</v>
      </c>
      <c r="F1048" s="308" t="s">
        <v>741</v>
      </c>
      <c r="G1048" s="309">
        <v>0</v>
      </c>
      <c r="H1048" s="310">
        <f t="shared" si="265"/>
        <v>0</v>
      </c>
      <c r="I1048" s="309">
        <f t="shared" si="253"/>
        <v>0</v>
      </c>
      <c r="J1048" s="311"/>
      <c r="K1048" s="244">
        <f t="shared" si="251"/>
        <v>0</v>
      </c>
      <c r="L1048" s="244">
        <v>0</v>
      </c>
      <c r="M1048" s="261">
        <v>0</v>
      </c>
      <c r="N1048" s="262">
        <f t="shared" si="266"/>
        <v>45</v>
      </c>
      <c r="O1048" s="262">
        <f t="shared" si="268"/>
        <v>45</v>
      </c>
      <c r="P1048" s="274">
        <v>0</v>
      </c>
      <c r="Q1048" s="274">
        <f t="shared" si="267"/>
        <v>45</v>
      </c>
      <c r="R1048" s="16"/>
      <c r="S1048" s="13"/>
      <c r="T1048" s="13"/>
      <c r="U1048" s="13"/>
      <c r="V1048" s="13"/>
    </row>
    <row r="1049" spans="1:22" s="12" customFormat="1" ht="13" hidden="1" thickBot="1" x14ac:dyDescent="0.3">
      <c r="A1049" s="312"/>
      <c r="B1049" s="313"/>
      <c r="C1049" s="314"/>
      <c r="D1049" s="315">
        <v>3419</v>
      </c>
      <c r="E1049" s="316">
        <v>5222</v>
      </c>
      <c r="F1049" s="317" t="s">
        <v>30</v>
      </c>
      <c r="G1049" s="318">
        <v>0</v>
      </c>
      <c r="H1049" s="319">
        <v>0</v>
      </c>
      <c r="I1049" s="318">
        <f t="shared" si="253"/>
        <v>0</v>
      </c>
      <c r="J1049" s="320"/>
      <c r="K1049" s="321">
        <f t="shared" si="251"/>
        <v>0</v>
      </c>
      <c r="L1049" s="271">
        <v>0</v>
      </c>
      <c r="M1049" s="272">
        <v>0</v>
      </c>
      <c r="N1049" s="273">
        <v>45</v>
      </c>
      <c r="O1049" s="273">
        <f t="shared" si="268"/>
        <v>45</v>
      </c>
      <c r="P1049" s="274">
        <v>0</v>
      </c>
      <c r="Q1049" s="274">
        <f t="shared" si="267"/>
        <v>45</v>
      </c>
      <c r="R1049" s="16"/>
      <c r="S1049" s="13"/>
      <c r="T1049" s="13"/>
      <c r="U1049" s="13"/>
      <c r="V1049" s="13"/>
    </row>
    <row r="1050" spans="1:22" s="12" customFormat="1" ht="23" hidden="1" x14ac:dyDescent="0.25">
      <c r="A1050" s="303" t="s">
        <v>18</v>
      </c>
      <c r="B1050" s="322">
        <f t="shared" si="264"/>
        <v>3080220</v>
      </c>
      <c r="C1050" s="305" t="s">
        <v>26</v>
      </c>
      <c r="D1050" s="306" t="s">
        <v>19</v>
      </c>
      <c r="E1050" s="307" t="s">
        <v>19</v>
      </c>
      <c r="F1050" s="308" t="s">
        <v>742</v>
      </c>
      <c r="G1050" s="309">
        <v>0</v>
      </c>
      <c r="H1050" s="310">
        <f t="shared" si="265"/>
        <v>0</v>
      </c>
      <c r="I1050" s="309">
        <f t="shared" si="253"/>
        <v>0</v>
      </c>
      <c r="J1050" s="311"/>
      <c r="K1050" s="244">
        <f t="shared" si="251"/>
        <v>0</v>
      </c>
      <c r="L1050" s="244">
        <v>0</v>
      </c>
      <c r="M1050" s="261">
        <v>0</v>
      </c>
      <c r="N1050" s="262">
        <f t="shared" si="266"/>
        <v>30</v>
      </c>
      <c r="O1050" s="262">
        <f t="shared" si="268"/>
        <v>30</v>
      </c>
      <c r="P1050" s="274">
        <v>0</v>
      </c>
      <c r="Q1050" s="274">
        <f t="shared" si="267"/>
        <v>30</v>
      </c>
      <c r="R1050" s="16"/>
      <c r="S1050" s="13"/>
      <c r="T1050" s="13"/>
      <c r="U1050" s="13"/>
      <c r="V1050" s="13"/>
    </row>
    <row r="1051" spans="1:22" s="12" customFormat="1" ht="13" hidden="1" thickBot="1" x14ac:dyDescent="0.3">
      <c r="A1051" s="312"/>
      <c r="B1051" s="313"/>
      <c r="C1051" s="314"/>
      <c r="D1051" s="315">
        <v>3419</v>
      </c>
      <c r="E1051" s="316">
        <v>5222</v>
      </c>
      <c r="F1051" s="317" t="s">
        <v>30</v>
      </c>
      <c r="G1051" s="318">
        <v>0</v>
      </c>
      <c r="H1051" s="319">
        <v>0</v>
      </c>
      <c r="I1051" s="318">
        <f t="shared" si="253"/>
        <v>0</v>
      </c>
      <c r="J1051" s="320"/>
      <c r="K1051" s="321">
        <f t="shared" si="251"/>
        <v>0</v>
      </c>
      <c r="L1051" s="271">
        <v>0</v>
      </c>
      <c r="M1051" s="272">
        <v>0</v>
      </c>
      <c r="N1051" s="273">
        <v>30</v>
      </c>
      <c r="O1051" s="273">
        <f t="shared" si="268"/>
        <v>30</v>
      </c>
      <c r="P1051" s="274">
        <v>0</v>
      </c>
      <c r="Q1051" s="274">
        <f t="shared" si="267"/>
        <v>30</v>
      </c>
      <c r="R1051" s="16"/>
      <c r="S1051" s="13"/>
      <c r="T1051" s="13"/>
      <c r="U1051" s="13"/>
      <c r="V1051" s="13"/>
    </row>
    <row r="1052" spans="1:22" s="12" customFormat="1" ht="23" hidden="1" x14ac:dyDescent="0.25">
      <c r="A1052" s="303" t="s">
        <v>18</v>
      </c>
      <c r="B1052" s="322">
        <f t="shared" si="264"/>
        <v>3080221</v>
      </c>
      <c r="C1052" s="305" t="s">
        <v>26</v>
      </c>
      <c r="D1052" s="306" t="s">
        <v>19</v>
      </c>
      <c r="E1052" s="307" t="s">
        <v>19</v>
      </c>
      <c r="F1052" s="308" t="s">
        <v>743</v>
      </c>
      <c r="G1052" s="309">
        <v>0</v>
      </c>
      <c r="H1052" s="310">
        <f t="shared" si="265"/>
        <v>0</v>
      </c>
      <c r="I1052" s="309">
        <f t="shared" si="253"/>
        <v>0</v>
      </c>
      <c r="J1052" s="311"/>
      <c r="K1052" s="244">
        <f t="shared" si="251"/>
        <v>0</v>
      </c>
      <c r="L1052" s="244">
        <v>0</v>
      </c>
      <c r="M1052" s="261">
        <v>0</v>
      </c>
      <c r="N1052" s="262">
        <f t="shared" si="266"/>
        <v>20</v>
      </c>
      <c r="O1052" s="262">
        <f t="shared" si="268"/>
        <v>20</v>
      </c>
      <c r="P1052" s="274">
        <v>0</v>
      </c>
      <c r="Q1052" s="274">
        <f t="shared" si="267"/>
        <v>20</v>
      </c>
      <c r="R1052" s="16"/>
      <c r="S1052" s="13"/>
      <c r="T1052" s="13"/>
      <c r="U1052" s="13"/>
      <c r="V1052" s="13"/>
    </row>
    <row r="1053" spans="1:22" s="12" customFormat="1" ht="23.5" hidden="1" thickBot="1" x14ac:dyDescent="0.3">
      <c r="A1053" s="312"/>
      <c r="B1053" s="313"/>
      <c r="C1053" s="314"/>
      <c r="D1053" s="315">
        <v>3419</v>
      </c>
      <c r="E1053" s="316">
        <v>5221</v>
      </c>
      <c r="F1053" s="317" t="s">
        <v>202</v>
      </c>
      <c r="G1053" s="318">
        <v>0</v>
      </c>
      <c r="H1053" s="319">
        <v>0</v>
      </c>
      <c r="I1053" s="318">
        <f t="shared" si="253"/>
        <v>0</v>
      </c>
      <c r="J1053" s="320"/>
      <c r="K1053" s="321">
        <f t="shared" si="251"/>
        <v>0</v>
      </c>
      <c r="L1053" s="271">
        <v>0</v>
      </c>
      <c r="M1053" s="272">
        <v>0</v>
      </c>
      <c r="N1053" s="273">
        <v>20</v>
      </c>
      <c r="O1053" s="273">
        <f t="shared" si="268"/>
        <v>20</v>
      </c>
      <c r="P1053" s="274">
        <v>0</v>
      </c>
      <c r="Q1053" s="274">
        <f t="shared" si="267"/>
        <v>20</v>
      </c>
      <c r="R1053" s="16"/>
      <c r="S1053" s="13"/>
      <c r="T1053" s="13"/>
      <c r="U1053" s="13"/>
      <c r="V1053" s="13"/>
    </row>
    <row r="1054" spans="1:22" s="12" customFormat="1" ht="23" hidden="1" x14ac:dyDescent="0.25">
      <c r="A1054" s="303" t="s">
        <v>18</v>
      </c>
      <c r="B1054" s="322">
        <f t="shared" si="264"/>
        <v>3080222</v>
      </c>
      <c r="C1054" s="305" t="s">
        <v>26</v>
      </c>
      <c r="D1054" s="306" t="s">
        <v>19</v>
      </c>
      <c r="E1054" s="307" t="s">
        <v>19</v>
      </c>
      <c r="F1054" s="308" t="s">
        <v>744</v>
      </c>
      <c r="G1054" s="309">
        <v>0</v>
      </c>
      <c r="H1054" s="310">
        <f t="shared" si="265"/>
        <v>0</v>
      </c>
      <c r="I1054" s="309">
        <f t="shared" si="253"/>
        <v>0</v>
      </c>
      <c r="J1054" s="311"/>
      <c r="K1054" s="244">
        <f t="shared" si="251"/>
        <v>0</v>
      </c>
      <c r="L1054" s="244">
        <v>0</v>
      </c>
      <c r="M1054" s="261">
        <v>0</v>
      </c>
      <c r="N1054" s="262">
        <f t="shared" si="266"/>
        <v>20</v>
      </c>
      <c r="O1054" s="262">
        <f t="shared" si="268"/>
        <v>20</v>
      </c>
      <c r="P1054" s="274">
        <v>0</v>
      </c>
      <c r="Q1054" s="274">
        <f t="shared" si="267"/>
        <v>20</v>
      </c>
      <c r="R1054" s="16"/>
      <c r="S1054" s="13"/>
      <c r="T1054" s="13"/>
      <c r="U1054" s="13"/>
      <c r="V1054" s="13"/>
    </row>
    <row r="1055" spans="1:22" s="12" customFormat="1" ht="13" hidden="1" thickBot="1" x14ac:dyDescent="0.3">
      <c r="A1055" s="312"/>
      <c r="B1055" s="313"/>
      <c r="C1055" s="314"/>
      <c r="D1055" s="315">
        <v>3419</v>
      </c>
      <c r="E1055" s="316">
        <v>5222</v>
      </c>
      <c r="F1055" s="317" t="s">
        <v>30</v>
      </c>
      <c r="G1055" s="318">
        <v>0</v>
      </c>
      <c r="H1055" s="319">
        <v>0</v>
      </c>
      <c r="I1055" s="318">
        <f t="shared" si="253"/>
        <v>0</v>
      </c>
      <c r="J1055" s="320"/>
      <c r="K1055" s="321">
        <f t="shared" si="251"/>
        <v>0</v>
      </c>
      <c r="L1055" s="271">
        <v>0</v>
      </c>
      <c r="M1055" s="272">
        <v>0</v>
      </c>
      <c r="N1055" s="273">
        <v>20</v>
      </c>
      <c r="O1055" s="273">
        <f t="shared" si="268"/>
        <v>20</v>
      </c>
      <c r="P1055" s="274">
        <v>0</v>
      </c>
      <c r="Q1055" s="274">
        <f t="shared" si="267"/>
        <v>20</v>
      </c>
      <c r="R1055" s="16"/>
      <c r="S1055" s="13"/>
      <c r="T1055" s="13"/>
      <c r="U1055" s="13"/>
      <c r="V1055" s="13"/>
    </row>
    <row r="1056" spans="1:22" s="12" customFormat="1" ht="34.5" hidden="1" x14ac:dyDescent="0.25">
      <c r="A1056" s="303" t="s">
        <v>18</v>
      </c>
      <c r="B1056" s="322">
        <f t="shared" si="264"/>
        <v>3080223</v>
      </c>
      <c r="C1056" s="305" t="s">
        <v>26</v>
      </c>
      <c r="D1056" s="306" t="s">
        <v>19</v>
      </c>
      <c r="E1056" s="307" t="s">
        <v>19</v>
      </c>
      <c r="F1056" s="308" t="s">
        <v>745</v>
      </c>
      <c r="G1056" s="309">
        <v>0</v>
      </c>
      <c r="H1056" s="310">
        <f t="shared" si="265"/>
        <v>0</v>
      </c>
      <c r="I1056" s="309">
        <f t="shared" si="253"/>
        <v>0</v>
      </c>
      <c r="J1056" s="311"/>
      <c r="K1056" s="244">
        <f t="shared" si="251"/>
        <v>0</v>
      </c>
      <c r="L1056" s="244">
        <v>0</v>
      </c>
      <c r="M1056" s="261">
        <v>0</v>
      </c>
      <c r="N1056" s="262">
        <f t="shared" si="266"/>
        <v>20</v>
      </c>
      <c r="O1056" s="262">
        <f t="shared" si="268"/>
        <v>20</v>
      </c>
      <c r="P1056" s="274">
        <v>0</v>
      </c>
      <c r="Q1056" s="274">
        <f t="shared" si="267"/>
        <v>20</v>
      </c>
      <c r="R1056" s="16"/>
      <c r="S1056" s="13"/>
      <c r="T1056" s="13"/>
      <c r="U1056" s="13"/>
      <c r="V1056" s="13"/>
    </row>
    <row r="1057" spans="1:22" s="12" customFormat="1" ht="13" hidden="1" thickBot="1" x14ac:dyDescent="0.3">
      <c r="A1057" s="312"/>
      <c r="B1057" s="313"/>
      <c r="C1057" s="314"/>
      <c r="D1057" s="315">
        <v>3419</v>
      </c>
      <c r="E1057" s="316">
        <v>5222</v>
      </c>
      <c r="F1057" s="317" t="s">
        <v>30</v>
      </c>
      <c r="G1057" s="318">
        <v>0</v>
      </c>
      <c r="H1057" s="319">
        <v>0</v>
      </c>
      <c r="I1057" s="318">
        <f t="shared" si="253"/>
        <v>0</v>
      </c>
      <c r="J1057" s="320"/>
      <c r="K1057" s="321">
        <f t="shared" si="251"/>
        <v>0</v>
      </c>
      <c r="L1057" s="271">
        <v>0</v>
      </c>
      <c r="M1057" s="272">
        <v>0</v>
      </c>
      <c r="N1057" s="273">
        <v>20</v>
      </c>
      <c r="O1057" s="273">
        <f t="shared" si="268"/>
        <v>20</v>
      </c>
      <c r="P1057" s="274">
        <v>0</v>
      </c>
      <c r="Q1057" s="274">
        <f t="shared" si="267"/>
        <v>20</v>
      </c>
      <c r="R1057" s="16"/>
      <c r="S1057" s="13"/>
      <c r="T1057" s="13"/>
      <c r="U1057" s="13"/>
      <c r="V1057" s="13"/>
    </row>
    <row r="1058" spans="1:22" s="12" customFormat="1" ht="23" hidden="1" x14ac:dyDescent="0.25">
      <c r="A1058" s="303" t="s">
        <v>18</v>
      </c>
      <c r="B1058" s="322">
        <f t="shared" si="264"/>
        <v>3080224</v>
      </c>
      <c r="C1058" s="305" t="s">
        <v>26</v>
      </c>
      <c r="D1058" s="306" t="s">
        <v>19</v>
      </c>
      <c r="E1058" s="307" t="s">
        <v>19</v>
      </c>
      <c r="F1058" s="308" t="s">
        <v>746</v>
      </c>
      <c r="G1058" s="309">
        <v>0</v>
      </c>
      <c r="H1058" s="310">
        <f t="shared" si="265"/>
        <v>0</v>
      </c>
      <c r="I1058" s="309">
        <f t="shared" si="253"/>
        <v>0</v>
      </c>
      <c r="J1058" s="311"/>
      <c r="K1058" s="244">
        <f t="shared" ref="K1058:K1121" si="269">+I1058+J1058</f>
        <v>0</v>
      </c>
      <c r="L1058" s="244">
        <v>0</v>
      </c>
      <c r="M1058" s="261">
        <v>0</v>
      </c>
      <c r="N1058" s="262">
        <f t="shared" si="266"/>
        <v>31</v>
      </c>
      <c r="O1058" s="262">
        <f t="shared" si="268"/>
        <v>31</v>
      </c>
      <c r="P1058" s="274">
        <v>0</v>
      </c>
      <c r="Q1058" s="274">
        <f t="shared" si="267"/>
        <v>31</v>
      </c>
      <c r="R1058" s="16"/>
      <c r="S1058" s="13"/>
      <c r="T1058" s="13"/>
      <c r="U1058" s="13"/>
      <c r="V1058" s="13"/>
    </row>
    <row r="1059" spans="1:22" s="12" customFormat="1" ht="13" hidden="1" thickBot="1" x14ac:dyDescent="0.3">
      <c r="A1059" s="312"/>
      <c r="B1059" s="313"/>
      <c r="C1059" s="314"/>
      <c r="D1059" s="315">
        <v>3419</v>
      </c>
      <c r="E1059" s="316">
        <v>5222</v>
      </c>
      <c r="F1059" s="317" t="s">
        <v>30</v>
      </c>
      <c r="G1059" s="318">
        <v>0</v>
      </c>
      <c r="H1059" s="319">
        <v>0</v>
      </c>
      <c r="I1059" s="318">
        <f t="shared" si="253"/>
        <v>0</v>
      </c>
      <c r="J1059" s="320"/>
      <c r="K1059" s="321">
        <f t="shared" si="269"/>
        <v>0</v>
      </c>
      <c r="L1059" s="271">
        <v>0</v>
      </c>
      <c r="M1059" s="272">
        <v>0</v>
      </c>
      <c r="N1059" s="273">
        <v>31</v>
      </c>
      <c r="O1059" s="273">
        <f t="shared" si="268"/>
        <v>31</v>
      </c>
      <c r="P1059" s="274">
        <v>0</v>
      </c>
      <c r="Q1059" s="274">
        <f t="shared" si="267"/>
        <v>31</v>
      </c>
      <c r="R1059" s="16"/>
      <c r="S1059" s="13"/>
      <c r="T1059" s="13"/>
      <c r="U1059" s="13"/>
      <c r="V1059" s="13"/>
    </row>
    <row r="1060" spans="1:22" s="12" customFormat="1" ht="23" hidden="1" x14ac:dyDescent="0.25">
      <c r="A1060" s="303" t="s">
        <v>18</v>
      </c>
      <c r="B1060" s="322">
        <f t="shared" si="264"/>
        <v>3080225</v>
      </c>
      <c r="C1060" s="305" t="s">
        <v>26</v>
      </c>
      <c r="D1060" s="306" t="s">
        <v>19</v>
      </c>
      <c r="E1060" s="307" t="s">
        <v>19</v>
      </c>
      <c r="F1060" s="308" t="s">
        <v>747</v>
      </c>
      <c r="G1060" s="309">
        <v>0</v>
      </c>
      <c r="H1060" s="310">
        <f t="shared" si="265"/>
        <v>0</v>
      </c>
      <c r="I1060" s="309">
        <f t="shared" si="253"/>
        <v>0</v>
      </c>
      <c r="J1060" s="311"/>
      <c r="K1060" s="244">
        <f t="shared" si="269"/>
        <v>0</v>
      </c>
      <c r="L1060" s="244">
        <v>0</v>
      </c>
      <c r="M1060" s="261">
        <v>0</v>
      </c>
      <c r="N1060" s="262">
        <f t="shared" si="266"/>
        <v>40</v>
      </c>
      <c r="O1060" s="262">
        <f t="shared" si="268"/>
        <v>40</v>
      </c>
      <c r="P1060" s="274">
        <v>0</v>
      </c>
      <c r="Q1060" s="274">
        <f t="shared" si="267"/>
        <v>40</v>
      </c>
      <c r="R1060" s="16"/>
      <c r="S1060" s="13"/>
      <c r="T1060" s="13"/>
      <c r="U1060" s="13"/>
      <c r="V1060" s="13"/>
    </row>
    <row r="1061" spans="1:22" s="12" customFormat="1" ht="13" hidden="1" thickBot="1" x14ac:dyDescent="0.3">
      <c r="A1061" s="312"/>
      <c r="B1061" s="313"/>
      <c r="C1061" s="314"/>
      <c r="D1061" s="315">
        <v>3419</v>
      </c>
      <c r="E1061" s="316">
        <v>5222</v>
      </c>
      <c r="F1061" s="317" t="s">
        <v>30</v>
      </c>
      <c r="G1061" s="318">
        <v>0</v>
      </c>
      <c r="H1061" s="319">
        <v>0</v>
      </c>
      <c r="I1061" s="318">
        <f t="shared" si="253"/>
        <v>0</v>
      </c>
      <c r="J1061" s="320"/>
      <c r="K1061" s="321">
        <f t="shared" si="269"/>
        <v>0</v>
      </c>
      <c r="L1061" s="271">
        <v>0</v>
      </c>
      <c r="M1061" s="272">
        <v>0</v>
      </c>
      <c r="N1061" s="273">
        <v>40</v>
      </c>
      <c r="O1061" s="273">
        <f t="shared" si="268"/>
        <v>40</v>
      </c>
      <c r="P1061" s="274">
        <v>0</v>
      </c>
      <c r="Q1061" s="274">
        <f t="shared" si="267"/>
        <v>40</v>
      </c>
      <c r="R1061" s="16"/>
      <c r="S1061" s="13"/>
      <c r="T1061" s="13"/>
      <c r="U1061" s="13"/>
      <c r="V1061" s="13"/>
    </row>
    <row r="1062" spans="1:22" s="12" customFormat="1" ht="23" hidden="1" x14ac:dyDescent="0.25">
      <c r="A1062" s="303" t="s">
        <v>18</v>
      </c>
      <c r="B1062" s="322">
        <f t="shared" si="264"/>
        <v>3080226</v>
      </c>
      <c r="C1062" s="305" t="s">
        <v>26</v>
      </c>
      <c r="D1062" s="306" t="s">
        <v>19</v>
      </c>
      <c r="E1062" s="307" t="s">
        <v>19</v>
      </c>
      <c r="F1062" s="308" t="s">
        <v>748</v>
      </c>
      <c r="G1062" s="309">
        <v>0</v>
      </c>
      <c r="H1062" s="310">
        <f t="shared" si="265"/>
        <v>0</v>
      </c>
      <c r="I1062" s="309">
        <f t="shared" si="253"/>
        <v>0</v>
      </c>
      <c r="J1062" s="311"/>
      <c r="K1062" s="244">
        <f t="shared" si="269"/>
        <v>0</v>
      </c>
      <c r="L1062" s="244">
        <v>0</v>
      </c>
      <c r="M1062" s="261">
        <v>0</v>
      </c>
      <c r="N1062" s="262">
        <f t="shared" si="266"/>
        <v>81</v>
      </c>
      <c r="O1062" s="262">
        <f t="shared" si="268"/>
        <v>81</v>
      </c>
      <c r="P1062" s="274">
        <v>0</v>
      </c>
      <c r="Q1062" s="274">
        <f t="shared" si="267"/>
        <v>81</v>
      </c>
      <c r="R1062" s="16"/>
      <c r="S1062" s="13"/>
      <c r="T1062" s="13"/>
      <c r="U1062" s="13"/>
      <c r="V1062" s="13"/>
    </row>
    <row r="1063" spans="1:22" s="12" customFormat="1" ht="13" hidden="1" thickBot="1" x14ac:dyDescent="0.3">
      <c r="A1063" s="312"/>
      <c r="B1063" s="313"/>
      <c r="C1063" s="314"/>
      <c r="D1063" s="315">
        <v>3419</v>
      </c>
      <c r="E1063" s="316">
        <v>5222</v>
      </c>
      <c r="F1063" s="317" t="s">
        <v>30</v>
      </c>
      <c r="G1063" s="318">
        <v>0</v>
      </c>
      <c r="H1063" s="319">
        <v>0</v>
      </c>
      <c r="I1063" s="318">
        <f t="shared" si="253"/>
        <v>0</v>
      </c>
      <c r="J1063" s="320"/>
      <c r="K1063" s="321">
        <f t="shared" si="269"/>
        <v>0</v>
      </c>
      <c r="L1063" s="271">
        <v>0</v>
      </c>
      <c r="M1063" s="272">
        <v>0</v>
      </c>
      <c r="N1063" s="273">
        <v>81</v>
      </c>
      <c r="O1063" s="273">
        <f t="shared" si="268"/>
        <v>81</v>
      </c>
      <c r="P1063" s="274">
        <v>0</v>
      </c>
      <c r="Q1063" s="274">
        <f t="shared" si="267"/>
        <v>81</v>
      </c>
      <c r="R1063" s="16"/>
      <c r="S1063" s="13"/>
      <c r="T1063" s="13"/>
      <c r="U1063" s="13"/>
      <c r="V1063" s="13"/>
    </row>
    <row r="1064" spans="1:22" s="12" customFormat="1" ht="23" hidden="1" x14ac:dyDescent="0.25">
      <c r="A1064" s="303" t="s">
        <v>18</v>
      </c>
      <c r="B1064" s="322">
        <f t="shared" si="264"/>
        <v>3080227</v>
      </c>
      <c r="C1064" s="305" t="s">
        <v>26</v>
      </c>
      <c r="D1064" s="306" t="s">
        <v>19</v>
      </c>
      <c r="E1064" s="307" t="s">
        <v>19</v>
      </c>
      <c r="F1064" s="308" t="s">
        <v>749</v>
      </c>
      <c r="G1064" s="309">
        <v>0</v>
      </c>
      <c r="H1064" s="310">
        <f t="shared" si="265"/>
        <v>0</v>
      </c>
      <c r="I1064" s="309">
        <f t="shared" si="253"/>
        <v>0</v>
      </c>
      <c r="J1064" s="311"/>
      <c r="K1064" s="244">
        <f t="shared" si="269"/>
        <v>0</v>
      </c>
      <c r="L1064" s="244">
        <v>0</v>
      </c>
      <c r="M1064" s="261">
        <v>0</v>
      </c>
      <c r="N1064" s="262">
        <f t="shared" si="266"/>
        <v>20</v>
      </c>
      <c r="O1064" s="262">
        <f t="shared" si="268"/>
        <v>20</v>
      </c>
      <c r="P1064" s="274">
        <v>0</v>
      </c>
      <c r="Q1064" s="274">
        <f t="shared" si="267"/>
        <v>20</v>
      </c>
      <c r="R1064" s="16"/>
      <c r="S1064" s="13"/>
      <c r="T1064" s="13"/>
      <c r="U1064" s="13"/>
      <c r="V1064" s="13"/>
    </row>
    <row r="1065" spans="1:22" s="12" customFormat="1" ht="13" hidden="1" thickBot="1" x14ac:dyDescent="0.3">
      <c r="A1065" s="312"/>
      <c r="B1065" s="313"/>
      <c r="C1065" s="314"/>
      <c r="D1065" s="315">
        <v>3419</v>
      </c>
      <c r="E1065" s="316">
        <v>5222</v>
      </c>
      <c r="F1065" s="317" t="s">
        <v>30</v>
      </c>
      <c r="G1065" s="318">
        <v>0</v>
      </c>
      <c r="H1065" s="319">
        <v>0</v>
      </c>
      <c r="I1065" s="318">
        <f t="shared" si="253"/>
        <v>0</v>
      </c>
      <c r="J1065" s="320"/>
      <c r="K1065" s="321">
        <f t="shared" si="269"/>
        <v>0</v>
      </c>
      <c r="L1065" s="271">
        <v>0</v>
      </c>
      <c r="M1065" s="272">
        <v>0</v>
      </c>
      <c r="N1065" s="273">
        <v>20</v>
      </c>
      <c r="O1065" s="273">
        <f t="shared" si="268"/>
        <v>20</v>
      </c>
      <c r="P1065" s="274">
        <v>0</v>
      </c>
      <c r="Q1065" s="274">
        <f t="shared" si="267"/>
        <v>20</v>
      </c>
      <c r="R1065" s="16"/>
      <c r="S1065" s="13"/>
      <c r="T1065" s="13"/>
      <c r="U1065" s="13"/>
      <c r="V1065" s="13"/>
    </row>
    <row r="1066" spans="1:22" s="12" customFormat="1" ht="23" hidden="1" x14ac:dyDescent="0.25">
      <c r="A1066" s="303" t="s">
        <v>18</v>
      </c>
      <c r="B1066" s="322">
        <f t="shared" si="264"/>
        <v>3080228</v>
      </c>
      <c r="C1066" s="305" t="s">
        <v>26</v>
      </c>
      <c r="D1066" s="306" t="s">
        <v>19</v>
      </c>
      <c r="E1066" s="307" t="s">
        <v>19</v>
      </c>
      <c r="F1066" s="308" t="s">
        <v>750</v>
      </c>
      <c r="G1066" s="309">
        <v>0</v>
      </c>
      <c r="H1066" s="310">
        <f t="shared" si="265"/>
        <v>0</v>
      </c>
      <c r="I1066" s="309">
        <f t="shared" si="253"/>
        <v>0</v>
      </c>
      <c r="J1066" s="311"/>
      <c r="K1066" s="244">
        <f t="shared" si="269"/>
        <v>0</v>
      </c>
      <c r="L1066" s="244">
        <v>0</v>
      </c>
      <c r="M1066" s="261">
        <v>0</v>
      </c>
      <c r="N1066" s="262">
        <f t="shared" si="266"/>
        <v>90</v>
      </c>
      <c r="O1066" s="262">
        <f t="shared" si="268"/>
        <v>90</v>
      </c>
      <c r="P1066" s="274">
        <v>0</v>
      </c>
      <c r="Q1066" s="274">
        <f t="shared" si="267"/>
        <v>90</v>
      </c>
      <c r="R1066" s="16"/>
      <c r="S1066" s="13"/>
      <c r="T1066" s="13"/>
      <c r="U1066" s="13"/>
      <c r="V1066" s="13"/>
    </row>
    <row r="1067" spans="1:22" s="12" customFormat="1" ht="13" hidden="1" thickBot="1" x14ac:dyDescent="0.3">
      <c r="A1067" s="312"/>
      <c r="B1067" s="313"/>
      <c r="C1067" s="314"/>
      <c r="D1067" s="315">
        <v>3419</v>
      </c>
      <c r="E1067" s="316">
        <v>5222</v>
      </c>
      <c r="F1067" s="317" t="s">
        <v>30</v>
      </c>
      <c r="G1067" s="318">
        <v>0</v>
      </c>
      <c r="H1067" s="319">
        <v>0</v>
      </c>
      <c r="I1067" s="318">
        <f t="shared" si="253"/>
        <v>0</v>
      </c>
      <c r="J1067" s="320"/>
      <c r="K1067" s="321">
        <f t="shared" si="269"/>
        <v>0</v>
      </c>
      <c r="L1067" s="271">
        <v>0</v>
      </c>
      <c r="M1067" s="272">
        <v>0</v>
      </c>
      <c r="N1067" s="273">
        <v>90</v>
      </c>
      <c r="O1067" s="273">
        <f t="shared" si="268"/>
        <v>90</v>
      </c>
      <c r="P1067" s="274">
        <v>0</v>
      </c>
      <c r="Q1067" s="274">
        <f t="shared" si="267"/>
        <v>90</v>
      </c>
      <c r="R1067" s="16"/>
      <c r="S1067" s="13"/>
      <c r="T1067" s="13"/>
      <c r="U1067" s="13"/>
      <c r="V1067" s="13"/>
    </row>
    <row r="1068" spans="1:22" s="12" customFormat="1" hidden="1" x14ac:dyDescent="0.25">
      <c r="A1068" s="303" t="s">
        <v>18</v>
      </c>
      <c r="B1068" s="322">
        <f t="shared" si="264"/>
        <v>3080229</v>
      </c>
      <c r="C1068" s="305" t="s">
        <v>26</v>
      </c>
      <c r="D1068" s="306" t="s">
        <v>19</v>
      </c>
      <c r="E1068" s="307" t="s">
        <v>19</v>
      </c>
      <c r="F1068" s="308" t="s">
        <v>751</v>
      </c>
      <c r="G1068" s="309">
        <v>0</v>
      </c>
      <c r="H1068" s="310">
        <f t="shared" si="265"/>
        <v>0</v>
      </c>
      <c r="I1068" s="309">
        <f t="shared" si="253"/>
        <v>0</v>
      </c>
      <c r="J1068" s="311"/>
      <c r="K1068" s="244">
        <f t="shared" si="269"/>
        <v>0</v>
      </c>
      <c r="L1068" s="244">
        <v>0</v>
      </c>
      <c r="M1068" s="261">
        <v>0</v>
      </c>
      <c r="N1068" s="262">
        <f t="shared" si="266"/>
        <v>20</v>
      </c>
      <c r="O1068" s="262">
        <f t="shared" si="268"/>
        <v>20</v>
      </c>
      <c r="P1068" s="274">
        <v>0</v>
      </c>
      <c r="Q1068" s="274">
        <f t="shared" si="267"/>
        <v>20</v>
      </c>
      <c r="R1068" s="16"/>
      <c r="S1068" s="13"/>
      <c r="T1068" s="13"/>
      <c r="U1068" s="13"/>
      <c r="V1068" s="13"/>
    </row>
    <row r="1069" spans="1:22" s="12" customFormat="1" ht="13" hidden="1" thickBot="1" x14ac:dyDescent="0.3">
      <c r="A1069" s="312"/>
      <c r="B1069" s="313"/>
      <c r="C1069" s="314"/>
      <c r="D1069" s="315">
        <v>3419</v>
      </c>
      <c r="E1069" s="316">
        <v>5222</v>
      </c>
      <c r="F1069" s="317" t="s">
        <v>30</v>
      </c>
      <c r="G1069" s="318">
        <v>0</v>
      </c>
      <c r="H1069" s="319">
        <v>0</v>
      </c>
      <c r="I1069" s="318">
        <f t="shared" si="253"/>
        <v>0</v>
      </c>
      <c r="J1069" s="320"/>
      <c r="K1069" s="321">
        <f t="shared" si="269"/>
        <v>0</v>
      </c>
      <c r="L1069" s="271">
        <v>0</v>
      </c>
      <c r="M1069" s="272">
        <v>0</v>
      </c>
      <c r="N1069" s="273">
        <v>20</v>
      </c>
      <c r="O1069" s="273">
        <f t="shared" si="268"/>
        <v>20</v>
      </c>
      <c r="P1069" s="274">
        <v>0</v>
      </c>
      <c r="Q1069" s="274">
        <f t="shared" si="267"/>
        <v>20</v>
      </c>
      <c r="R1069" s="16"/>
      <c r="S1069" s="13"/>
      <c r="T1069" s="13"/>
      <c r="U1069" s="13"/>
      <c r="V1069" s="13"/>
    </row>
    <row r="1070" spans="1:22" s="12" customFormat="1" ht="23" hidden="1" x14ac:dyDescent="0.25">
      <c r="A1070" s="303" t="s">
        <v>18</v>
      </c>
      <c r="B1070" s="322">
        <f t="shared" si="264"/>
        <v>3080230</v>
      </c>
      <c r="C1070" s="305" t="s">
        <v>26</v>
      </c>
      <c r="D1070" s="306" t="s">
        <v>19</v>
      </c>
      <c r="E1070" s="307" t="s">
        <v>19</v>
      </c>
      <c r="F1070" s="308" t="s">
        <v>752</v>
      </c>
      <c r="G1070" s="309">
        <v>0</v>
      </c>
      <c r="H1070" s="310">
        <f t="shared" si="265"/>
        <v>0</v>
      </c>
      <c r="I1070" s="309">
        <f t="shared" si="253"/>
        <v>0</v>
      </c>
      <c r="J1070" s="311"/>
      <c r="K1070" s="244">
        <f t="shared" si="269"/>
        <v>0</v>
      </c>
      <c r="L1070" s="244">
        <v>0</v>
      </c>
      <c r="M1070" s="261">
        <v>0</v>
      </c>
      <c r="N1070" s="262">
        <f t="shared" si="266"/>
        <v>75</v>
      </c>
      <c r="O1070" s="262">
        <f t="shared" si="268"/>
        <v>75</v>
      </c>
      <c r="P1070" s="274">
        <v>0</v>
      </c>
      <c r="Q1070" s="274">
        <f t="shared" si="267"/>
        <v>75</v>
      </c>
      <c r="R1070" s="16"/>
      <c r="S1070" s="13"/>
      <c r="T1070" s="13"/>
      <c r="U1070" s="13"/>
      <c r="V1070" s="13"/>
    </row>
    <row r="1071" spans="1:22" s="12" customFormat="1" ht="13" hidden="1" thickBot="1" x14ac:dyDescent="0.3">
      <c r="A1071" s="312"/>
      <c r="B1071" s="313"/>
      <c r="C1071" s="314"/>
      <c r="D1071" s="315">
        <v>3419</v>
      </c>
      <c r="E1071" s="316">
        <v>5222</v>
      </c>
      <c r="F1071" s="317" t="s">
        <v>30</v>
      </c>
      <c r="G1071" s="318">
        <v>0</v>
      </c>
      <c r="H1071" s="319">
        <v>0</v>
      </c>
      <c r="I1071" s="318">
        <f t="shared" si="253"/>
        <v>0</v>
      </c>
      <c r="J1071" s="320"/>
      <c r="K1071" s="321">
        <f t="shared" si="269"/>
        <v>0</v>
      </c>
      <c r="L1071" s="271">
        <v>0</v>
      </c>
      <c r="M1071" s="272">
        <v>0</v>
      </c>
      <c r="N1071" s="273">
        <v>75</v>
      </c>
      <c r="O1071" s="273">
        <f t="shared" si="268"/>
        <v>75</v>
      </c>
      <c r="P1071" s="274">
        <v>0</v>
      </c>
      <c r="Q1071" s="274">
        <f t="shared" si="267"/>
        <v>75</v>
      </c>
      <c r="R1071" s="16"/>
      <c r="S1071" s="13"/>
      <c r="T1071" s="13"/>
      <c r="U1071" s="13"/>
      <c r="V1071" s="13"/>
    </row>
    <row r="1072" spans="1:22" s="12" customFormat="1" ht="23" hidden="1" x14ac:dyDescent="0.25">
      <c r="A1072" s="303" t="s">
        <v>18</v>
      </c>
      <c r="B1072" s="322">
        <f t="shared" si="264"/>
        <v>3080231</v>
      </c>
      <c r="C1072" s="305" t="s">
        <v>26</v>
      </c>
      <c r="D1072" s="306" t="s">
        <v>19</v>
      </c>
      <c r="E1072" s="307" t="s">
        <v>19</v>
      </c>
      <c r="F1072" s="308" t="s">
        <v>753</v>
      </c>
      <c r="G1072" s="309">
        <v>0</v>
      </c>
      <c r="H1072" s="310">
        <f t="shared" si="265"/>
        <v>0</v>
      </c>
      <c r="I1072" s="309">
        <f t="shared" si="253"/>
        <v>0</v>
      </c>
      <c r="J1072" s="311"/>
      <c r="K1072" s="244">
        <f t="shared" si="269"/>
        <v>0</v>
      </c>
      <c r="L1072" s="244">
        <v>0</v>
      </c>
      <c r="M1072" s="261">
        <v>0</v>
      </c>
      <c r="N1072" s="262">
        <f t="shared" si="266"/>
        <v>47</v>
      </c>
      <c r="O1072" s="262">
        <f t="shared" si="268"/>
        <v>47</v>
      </c>
      <c r="P1072" s="274">
        <v>0</v>
      </c>
      <c r="Q1072" s="274">
        <f t="shared" si="267"/>
        <v>47</v>
      </c>
      <c r="R1072" s="16"/>
      <c r="S1072" s="13"/>
      <c r="T1072" s="13"/>
      <c r="U1072" s="13"/>
      <c r="V1072" s="13"/>
    </row>
    <row r="1073" spans="1:22" s="12" customFormat="1" ht="13" hidden="1" thickBot="1" x14ac:dyDescent="0.3">
      <c r="A1073" s="312"/>
      <c r="B1073" s="313"/>
      <c r="C1073" s="314"/>
      <c r="D1073" s="315">
        <v>3419</v>
      </c>
      <c r="E1073" s="316">
        <v>5222</v>
      </c>
      <c r="F1073" s="317" t="s">
        <v>30</v>
      </c>
      <c r="G1073" s="318">
        <v>0</v>
      </c>
      <c r="H1073" s="319">
        <v>0</v>
      </c>
      <c r="I1073" s="318">
        <f t="shared" si="253"/>
        <v>0</v>
      </c>
      <c r="J1073" s="320"/>
      <c r="K1073" s="321">
        <f t="shared" si="269"/>
        <v>0</v>
      </c>
      <c r="L1073" s="271">
        <v>0</v>
      </c>
      <c r="M1073" s="272">
        <v>0</v>
      </c>
      <c r="N1073" s="273">
        <v>47</v>
      </c>
      <c r="O1073" s="273">
        <f t="shared" si="268"/>
        <v>47</v>
      </c>
      <c r="P1073" s="274">
        <v>0</v>
      </c>
      <c r="Q1073" s="274">
        <f t="shared" si="267"/>
        <v>47</v>
      </c>
      <c r="R1073" s="16"/>
      <c r="S1073" s="13"/>
      <c r="T1073" s="13"/>
      <c r="U1073" s="13"/>
      <c r="V1073" s="13"/>
    </row>
    <row r="1074" spans="1:22" s="12" customFormat="1" ht="23" hidden="1" x14ac:dyDescent="0.25">
      <c r="A1074" s="303" t="s">
        <v>18</v>
      </c>
      <c r="B1074" s="322">
        <f t="shared" si="264"/>
        <v>3080232</v>
      </c>
      <c r="C1074" s="305" t="s">
        <v>26</v>
      </c>
      <c r="D1074" s="306" t="s">
        <v>19</v>
      </c>
      <c r="E1074" s="307" t="s">
        <v>19</v>
      </c>
      <c r="F1074" s="308" t="s">
        <v>754</v>
      </c>
      <c r="G1074" s="309">
        <v>0</v>
      </c>
      <c r="H1074" s="310">
        <f t="shared" si="265"/>
        <v>0</v>
      </c>
      <c r="I1074" s="309">
        <f t="shared" si="253"/>
        <v>0</v>
      </c>
      <c r="J1074" s="311"/>
      <c r="K1074" s="244">
        <f t="shared" si="269"/>
        <v>0</v>
      </c>
      <c r="L1074" s="244">
        <v>0</v>
      </c>
      <c r="M1074" s="261">
        <v>0</v>
      </c>
      <c r="N1074" s="262">
        <f t="shared" si="266"/>
        <v>23</v>
      </c>
      <c r="O1074" s="262">
        <f t="shared" si="268"/>
        <v>23</v>
      </c>
      <c r="P1074" s="274">
        <v>0</v>
      </c>
      <c r="Q1074" s="274">
        <f t="shared" si="267"/>
        <v>23</v>
      </c>
      <c r="R1074" s="16"/>
      <c r="S1074" s="13"/>
      <c r="T1074" s="13"/>
      <c r="U1074" s="13"/>
      <c r="V1074" s="13"/>
    </row>
    <row r="1075" spans="1:22" s="12" customFormat="1" ht="13" hidden="1" thickBot="1" x14ac:dyDescent="0.3">
      <c r="A1075" s="312"/>
      <c r="B1075" s="313"/>
      <c r="C1075" s="314"/>
      <c r="D1075" s="315">
        <v>3419</v>
      </c>
      <c r="E1075" s="316">
        <v>5222</v>
      </c>
      <c r="F1075" s="317" t="s">
        <v>30</v>
      </c>
      <c r="G1075" s="318">
        <v>0</v>
      </c>
      <c r="H1075" s="319">
        <v>0</v>
      </c>
      <c r="I1075" s="318">
        <f t="shared" si="253"/>
        <v>0</v>
      </c>
      <c r="J1075" s="320"/>
      <c r="K1075" s="321">
        <f t="shared" si="269"/>
        <v>0</v>
      </c>
      <c r="L1075" s="271">
        <v>0</v>
      </c>
      <c r="M1075" s="272">
        <v>0</v>
      </c>
      <c r="N1075" s="273">
        <v>23</v>
      </c>
      <c r="O1075" s="273">
        <f t="shared" si="268"/>
        <v>23</v>
      </c>
      <c r="P1075" s="274">
        <v>0</v>
      </c>
      <c r="Q1075" s="274">
        <f t="shared" si="267"/>
        <v>23</v>
      </c>
      <c r="R1075" s="16"/>
      <c r="S1075" s="13"/>
      <c r="T1075" s="13"/>
      <c r="U1075" s="13"/>
      <c r="V1075" s="13"/>
    </row>
    <row r="1076" spans="1:22" s="12" customFormat="1" ht="23" hidden="1" x14ac:dyDescent="0.25">
      <c r="A1076" s="303" t="s">
        <v>18</v>
      </c>
      <c r="B1076" s="322">
        <f t="shared" si="264"/>
        <v>3080233</v>
      </c>
      <c r="C1076" s="305" t="s">
        <v>26</v>
      </c>
      <c r="D1076" s="306" t="s">
        <v>19</v>
      </c>
      <c r="E1076" s="307" t="s">
        <v>19</v>
      </c>
      <c r="F1076" s="308" t="s">
        <v>755</v>
      </c>
      <c r="G1076" s="309">
        <v>0</v>
      </c>
      <c r="H1076" s="310">
        <f t="shared" si="265"/>
        <v>0</v>
      </c>
      <c r="I1076" s="309">
        <f t="shared" si="253"/>
        <v>0</v>
      </c>
      <c r="J1076" s="311"/>
      <c r="K1076" s="244">
        <f t="shared" si="269"/>
        <v>0</v>
      </c>
      <c r="L1076" s="244">
        <v>0</v>
      </c>
      <c r="M1076" s="261">
        <v>0</v>
      </c>
      <c r="N1076" s="262">
        <f t="shared" si="266"/>
        <v>57</v>
      </c>
      <c r="O1076" s="262">
        <f t="shared" si="268"/>
        <v>57</v>
      </c>
      <c r="P1076" s="274">
        <v>0</v>
      </c>
      <c r="Q1076" s="274">
        <f t="shared" si="267"/>
        <v>57</v>
      </c>
      <c r="R1076" s="16"/>
      <c r="S1076" s="13"/>
      <c r="T1076" s="13"/>
      <c r="U1076" s="13"/>
      <c r="V1076" s="13"/>
    </row>
    <row r="1077" spans="1:22" s="12" customFormat="1" ht="13" hidden="1" thickBot="1" x14ac:dyDescent="0.3">
      <c r="A1077" s="312"/>
      <c r="B1077" s="313"/>
      <c r="C1077" s="314"/>
      <c r="D1077" s="315">
        <v>3419</v>
      </c>
      <c r="E1077" s="316">
        <v>5222</v>
      </c>
      <c r="F1077" s="317" t="s">
        <v>30</v>
      </c>
      <c r="G1077" s="318">
        <v>0</v>
      </c>
      <c r="H1077" s="319">
        <v>0</v>
      </c>
      <c r="I1077" s="318">
        <f t="shared" si="253"/>
        <v>0</v>
      </c>
      <c r="J1077" s="320"/>
      <c r="K1077" s="321">
        <f t="shared" si="269"/>
        <v>0</v>
      </c>
      <c r="L1077" s="271">
        <v>0</v>
      </c>
      <c r="M1077" s="272">
        <v>0</v>
      </c>
      <c r="N1077" s="273">
        <v>57</v>
      </c>
      <c r="O1077" s="273">
        <f t="shared" si="268"/>
        <v>57</v>
      </c>
      <c r="P1077" s="274">
        <v>0</v>
      </c>
      <c r="Q1077" s="274">
        <f t="shared" si="267"/>
        <v>57</v>
      </c>
      <c r="R1077" s="16"/>
      <c r="S1077" s="13"/>
      <c r="T1077" s="13"/>
      <c r="U1077" s="13"/>
      <c r="V1077" s="13"/>
    </row>
    <row r="1078" spans="1:22" s="12" customFormat="1" ht="34.5" hidden="1" x14ac:dyDescent="0.25">
      <c r="A1078" s="303" t="s">
        <v>18</v>
      </c>
      <c r="B1078" s="322">
        <f t="shared" si="264"/>
        <v>3080234</v>
      </c>
      <c r="C1078" s="305" t="s">
        <v>26</v>
      </c>
      <c r="D1078" s="306" t="s">
        <v>19</v>
      </c>
      <c r="E1078" s="307" t="s">
        <v>19</v>
      </c>
      <c r="F1078" s="308" t="s">
        <v>756</v>
      </c>
      <c r="G1078" s="309">
        <v>0</v>
      </c>
      <c r="H1078" s="310">
        <f t="shared" si="265"/>
        <v>0</v>
      </c>
      <c r="I1078" s="309">
        <f t="shared" si="253"/>
        <v>0</v>
      </c>
      <c r="J1078" s="311"/>
      <c r="K1078" s="244">
        <f t="shared" si="269"/>
        <v>0</v>
      </c>
      <c r="L1078" s="244">
        <v>0</v>
      </c>
      <c r="M1078" s="261">
        <v>0</v>
      </c>
      <c r="N1078" s="262">
        <f t="shared" si="266"/>
        <v>20</v>
      </c>
      <c r="O1078" s="262">
        <f t="shared" si="268"/>
        <v>20</v>
      </c>
      <c r="P1078" s="274">
        <v>0</v>
      </c>
      <c r="Q1078" s="274">
        <f t="shared" si="267"/>
        <v>20</v>
      </c>
      <c r="R1078" s="16"/>
      <c r="S1078" s="13"/>
      <c r="T1078" s="13"/>
      <c r="U1078" s="13"/>
      <c r="V1078" s="13"/>
    </row>
    <row r="1079" spans="1:22" s="12" customFormat="1" ht="13" hidden="1" thickBot="1" x14ac:dyDescent="0.3">
      <c r="A1079" s="312"/>
      <c r="B1079" s="313"/>
      <c r="C1079" s="314"/>
      <c r="D1079" s="315">
        <v>3419</v>
      </c>
      <c r="E1079" s="316">
        <v>5222</v>
      </c>
      <c r="F1079" s="317" t="s">
        <v>30</v>
      </c>
      <c r="G1079" s="318">
        <v>0</v>
      </c>
      <c r="H1079" s="319">
        <v>0</v>
      </c>
      <c r="I1079" s="318">
        <f t="shared" si="253"/>
        <v>0</v>
      </c>
      <c r="J1079" s="320"/>
      <c r="K1079" s="321">
        <f t="shared" si="269"/>
        <v>0</v>
      </c>
      <c r="L1079" s="271">
        <v>0</v>
      </c>
      <c r="M1079" s="272">
        <v>0</v>
      </c>
      <c r="N1079" s="273">
        <v>20</v>
      </c>
      <c r="O1079" s="273">
        <f t="shared" si="268"/>
        <v>20</v>
      </c>
      <c r="P1079" s="274">
        <v>0</v>
      </c>
      <c r="Q1079" s="274">
        <f t="shared" si="267"/>
        <v>20</v>
      </c>
      <c r="R1079" s="16"/>
      <c r="S1079" s="13"/>
      <c r="T1079" s="13"/>
      <c r="U1079" s="13"/>
      <c r="V1079" s="13"/>
    </row>
    <row r="1080" spans="1:22" s="12" customFormat="1" ht="23" hidden="1" x14ac:dyDescent="0.25">
      <c r="A1080" s="303" t="s">
        <v>18</v>
      </c>
      <c r="B1080" s="322">
        <f t="shared" si="264"/>
        <v>3080235</v>
      </c>
      <c r="C1080" s="305" t="s">
        <v>26</v>
      </c>
      <c r="D1080" s="306" t="s">
        <v>19</v>
      </c>
      <c r="E1080" s="307" t="s">
        <v>19</v>
      </c>
      <c r="F1080" s="308" t="s">
        <v>757</v>
      </c>
      <c r="G1080" s="309">
        <v>0</v>
      </c>
      <c r="H1080" s="310">
        <f t="shared" si="265"/>
        <v>0</v>
      </c>
      <c r="I1080" s="309">
        <f t="shared" si="253"/>
        <v>0</v>
      </c>
      <c r="J1080" s="311"/>
      <c r="K1080" s="244">
        <f t="shared" si="269"/>
        <v>0</v>
      </c>
      <c r="L1080" s="244">
        <v>0</v>
      </c>
      <c r="M1080" s="261">
        <v>0</v>
      </c>
      <c r="N1080" s="262">
        <f t="shared" si="266"/>
        <v>20</v>
      </c>
      <c r="O1080" s="262">
        <f t="shared" si="268"/>
        <v>20</v>
      </c>
      <c r="P1080" s="274">
        <v>0</v>
      </c>
      <c r="Q1080" s="274">
        <f t="shared" si="267"/>
        <v>20</v>
      </c>
      <c r="R1080" s="16"/>
      <c r="S1080" s="13"/>
      <c r="T1080" s="13"/>
      <c r="U1080" s="13"/>
      <c r="V1080" s="13"/>
    </row>
    <row r="1081" spans="1:22" s="12" customFormat="1" ht="13" hidden="1" thickBot="1" x14ac:dyDescent="0.3">
      <c r="A1081" s="312"/>
      <c r="B1081" s="313"/>
      <c r="C1081" s="314"/>
      <c r="D1081" s="315">
        <v>3419</v>
      </c>
      <c r="E1081" s="316">
        <v>5222</v>
      </c>
      <c r="F1081" s="317" t="s">
        <v>30</v>
      </c>
      <c r="G1081" s="318">
        <v>0</v>
      </c>
      <c r="H1081" s="319">
        <v>0</v>
      </c>
      <c r="I1081" s="318">
        <f t="shared" si="253"/>
        <v>0</v>
      </c>
      <c r="J1081" s="320"/>
      <c r="K1081" s="321">
        <f t="shared" si="269"/>
        <v>0</v>
      </c>
      <c r="L1081" s="271">
        <v>0</v>
      </c>
      <c r="M1081" s="272">
        <v>0</v>
      </c>
      <c r="N1081" s="273">
        <v>20</v>
      </c>
      <c r="O1081" s="273">
        <f t="shared" si="268"/>
        <v>20</v>
      </c>
      <c r="P1081" s="274">
        <v>0</v>
      </c>
      <c r="Q1081" s="274">
        <f t="shared" si="267"/>
        <v>20</v>
      </c>
      <c r="R1081" s="16"/>
      <c r="S1081" s="13"/>
      <c r="T1081" s="13"/>
      <c r="U1081" s="13"/>
      <c r="V1081" s="13"/>
    </row>
    <row r="1082" spans="1:22" s="12" customFormat="1" hidden="1" x14ac:dyDescent="0.25">
      <c r="A1082" s="303" t="s">
        <v>18</v>
      </c>
      <c r="B1082" s="322">
        <f t="shared" ref="B1082:B1126" si="270">+B1080+1</f>
        <v>3080236</v>
      </c>
      <c r="C1082" s="305" t="s">
        <v>26</v>
      </c>
      <c r="D1082" s="306" t="s">
        <v>19</v>
      </c>
      <c r="E1082" s="307" t="s">
        <v>19</v>
      </c>
      <c r="F1082" s="308" t="s">
        <v>758</v>
      </c>
      <c r="G1082" s="309">
        <v>0</v>
      </c>
      <c r="H1082" s="310">
        <f t="shared" ref="H1082:H1126" si="271">+H1083</f>
        <v>0</v>
      </c>
      <c r="I1082" s="309">
        <f t="shared" si="253"/>
        <v>0</v>
      </c>
      <c r="J1082" s="311"/>
      <c r="K1082" s="244">
        <f t="shared" si="269"/>
        <v>0</v>
      </c>
      <c r="L1082" s="244">
        <v>0</v>
      </c>
      <c r="M1082" s="261">
        <v>0</v>
      </c>
      <c r="N1082" s="262">
        <f t="shared" ref="N1082:N1126" si="272">+N1083</f>
        <v>90</v>
      </c>
      <c r="O1082" s="262">
        <f t="shared" si="268"/>
        <v>90</v>
      </c>
      <c r="P1082" s="274">
        <v>0</v>
      </c>
      <c r="Q1082" s="274">
        <f t="shared" si="267"/>
        <v>90</v>
      </c>
      <c r="R1082" s="16"/>
      <c r="S1082" s="13"/>
      <c r="T1082" s="13"/>
      <c r="U1082" s="13"/>
      <c r="V1082" s="13"/>
    </row>
    <row r="1083" spans="1:22" s="12" customFormat="1" ht="13" hidden="1" thickBot="1" x14ac:dyDescent="0.3">
      <c r="A1083" s="312"/>
      <c r="B1083" s="313"/>
      <c r="C1083" s="314"/>
      <c r="D1083" s="315">
        <v>3419</v>
      </c>
      <c r="E1083" s="316">
        <v>5222</v>
      </c>
      <c r="F1083" s="317" t="s">
        <v>30</v>
      </c>
      <c r="G1083" s="318">
        <v>0</v>
      </c>
      <c r="H1083" s="319">
        <v>0</v>
      </c>
      <c r="I1083" s="318">
        <f t="shared" si="253"/>
        <v>0</v>
      </c>
      <c r="J1083" s="320"/>
      <c r="K1083" s="321">
        <f t="shared" si="269"/>
        <v>0</v>
      </c>
      <c r="L1083" s="271">
        <v>0</v>
      </c>
      <c r="M1083" s="272">
        <v>0</v>
      </c>
      <c r="N1083" s="273">
        <v>90</v>
      </c>
      <c r="O1083" s="273">
        <f t="shared" si="268"/>
        <v>90</v>
      </c>
      <c r="P1083" s="274">
        <v>0</v>
      </c>
      <c r="Q1083" s="274">
        <f t="shared" si="267"/>
        <v>90</v>
      </c>
      <c r="R1083" s="16"/>
      <c r="S1083" s="13"/>
      <c r="T1083" s="13"/>
      <c r="U1083" s="13"/>
      <c r="V1083" s="13"/>
    </row>
    <row r="1084" spans="1:22" s="12" customFormat="1" ht="23" hidden="1" x14ac:dyDescent="0.25">
      <c r="A1084" s="303" t="s">
        <v>18</v>
      </c>
      <c r="B1084" s="322">
        <f t="shared" si="270"/>
        <v>3080237</v>
      </c>
      <c r="C1084" s="305" t="s">
        <v>759</v>
      </c>
      <c r="D1084" s="306" t="s">
        <v>19</v>
      </c>
      <c r="E1084" s="307" t="s">
        <v>19</v>
      </c>
      <c r="F1084" s="308" t="s">
        <v>760</v>
      </c>
      <c r="G1084" s="309">
        <v>0</v>
      </c>
      <c r="H1084" s="310">
        <f t="shared" si="271"/>
        <v>0</v>
      </c>
      <c r="I1084" s="309">
        <f t="shared" si="253"/>
        <v>0</v>
      </c>
      <c r="J1084" s="311"/>
      <c r="K1084" s="244">
        <f t="shared" si="269"/>
        <v>0</v>
      </c>
      <c r="L1084" s="244">
        <v>0</v>
      </c>
      <c r="M1084" s="261">
        <v>0</v>
      </c>
      <c r="N1084" s="262">
        <f t="shared" si="272"/>
        <v>23</v>
      </c>
      <c r="O1084" s="262">
        <f t="shared" si="268"/>
        <v>23</v>
      </c>
      <c r="P1084" s="274">
        <v>0</v>
      </c>
      <c r="Q1084" s="274">
        <f t="shared" si="267"/>
        <v>23</v>
      </c>
      <c r="R1084" s="16"/>
      <c r="S1084" s="13"/>
      <c r="T1084" s="13"/>
      <c r="U1084" s="13"/>
      <c r="V1084" s="13"/>
    </row>
    <row r="1085" spans="1:22" s="12" customFormat="1" ht="13" hidden="1" thickBot="1" x14ac:dyDescent="0.3">
      <c r="A1085" s="312"/>
      <c r="B1085" s="313"/>
      <c r="C1085" s="314"/>
      <c r="D1085" s="315">
        <v>3419</v>
      </c>
      <c r="E1085" s="316">
        <v>5321</v>
      </c>
      <c r="F1085" s="317" t="s">
        <v>34</v>
      </c>
      <c r="G1085" s="318">
        <v>0</v>
      </c>
      <c r="H1085" s="319">
        <v>0</v>
      </c>
      <c r="I1085" s="318">
        <f t="shared" si="253"/>
        <v>0</v>
      </c>
      <c r="J1085" s="320"/>
      <c r="K1085" s="321">
        <f t="shared" si="269"/>
        <v>0</v>
      </c>
      <c r="L1085" s="271">
        <v>0</v>
      </c>
      <c r="M1085" s="272">
        <v>0</v>
      </c>
      <c r="N1085" s="273">
        <v>23</v>
      </c>
      <c r="O1085" s="273">
        <f t="shared" si="268"/>
        <v>23</v>
      </c>
      <c r="P1085" s="274">
        <v>0</v>
      </c>
      <c r="Q1085" s="274">
        <f t="shared" si="267"/>
        <v>23</v>
      </c>
      <c r="R1085" s="16"/>
      <c r="S1085" s="13"/>
      <c r="T1085" s="13"/>
      <c r="U1085" s="13"/>
      <c r="V1085" s="13"/>
    </row>
    <row r="1086" spans="1:22" s="12" customFormat="1" ht="23" hidden="1" x14ac:dyDescent="0.25">
      <c r="A1086" s="303" t="s">
        <v>18</v>
      </c>
      <c r="B1086" s="322">
        <f t="shared" si="270"/>
        <v>3080238</v>
      </c>
      <c r="C1086" s="305" t="s">
        <v>26</v>
      </c>
      <c r="D1086" s="306" t="s">
        <v>19</v>
      </c>
      <c r="E1086" s="307" t="s">
        <v>19</v>
      </c>
      <c r="F1086" s="308" t="s">
        <v>761</v>
      </c>
      <c r="G1086" s="309">
        <v>0</v>
      </c>
      <c r="H1086" s="310">
        <f t="shared" si="271"/>
        <v>0</v>
      </c>
      <c r="I1086" s="309">
        <f t="shared" si="253"/>
        <v>0</v>
      </c>
      <c r="J1086" s="311"/>
      <c r="K1086" s="244">
        <f t="shared" si="269"/>
        <v>0</v>
      </c>
      <c r="L1086" s="244">
        <v>0</v>
      </c>
      <c r="M1086" s="261">
        <v>0</v>
      </c>
      <c r="N1086" s="262">
        <f t="shared" si="272"/>
        <v>37</v>
      </c>
      <c r="O1086" s="262">
        <f t="shared" si="268"/>
        <v>37</v>
      </c>
      <c r="P1086" s="274">
        <v>0</v>
      </c>
      <c r="Q1086" s="274">
        <f t="shared" si="267"/>
        <v>37</v>
      </c>
      <c r="R1086" s="16"/>
      <c r="S1086" s="13"/>
      <c r="T1086" s="13"/>
      <c r="U1086" s="13"/>
      <c r="V1086" s="13"/>
    </row>
    <row r="1087" spans="1:22" s="12" customFormat="1" ht="13" hidden="1" thickBot="1" x14ac:dyDescent="0.3">
      <c r="A1087" s="312"/>
      <c r="B1087" s="313"/>
      <c r="C1087" s="314"/>
      <c r="D1087" s="315">
        <v>3419</v>
      </c>
      <c r="E1087" s="316">
        <v>5222</v>
      </c>
      <c r="F1087" s="317" t="s">
        <v>30</v>
      </c>
      <c r="G1087" s="318">
        <v>0</v>
      </c>
      <c r="H1087" s="319">
        <v>0</v>
      </c>
      <c r="I1087" s="318">
        <f t="shared" si="253"/>
        <v>0</v>
      </c>
      <c r="J1087" s="320"/>
      <c r="K1087" s="321">
        <f t="shared" si="269"/>
        <v>0</v>
      </c>
      <c r="L1087" s="271">
        <v>0</v>
      </c>
      <c r="M1087" s="272">
        <v>0</v>
      </c>
      <c r="N1087" s="273">
        <v>37</v>
      </c>
      <c r="O1087" s="273">
        <f t="shared" si="268"/>
        <v>37</v>
      </c>
      <c r="P1087" s="274">
        <v>0</v>
      </c>
      <c r="Q1087" s="274">
        <f t="shared" si="267"/>
        <v>37</v>
      </c>
      <c r="R1087" s="16"/>
      <c r="S1087" s="13"/>
      <c r="T1087" s="13"/>
      <c r="U1087" s="13"/>
      <c r="V1087" s="13"/>
    </row>
    <row r="1088" spans="1:22" s="12" customFormat="1" ht="23" hidden="1" x14ac:dyDescent="0.25">
      <c r="A1088" s="303" t="s">
        <v>18</v>
      </c>
      <c r="B1088" s="322">
        <f t="shared" si="270"/>
        <v>3080239</v>
      </c>
      <c r="C1088" s="305" t="s">
        <v>358</v>
      </c>
      <c r="D1088" s="306" t="s">
        <v>19</v>
      </c>
      <c r="E1088" s="307" t="s">
        <v>19</v>
      </c>
      <c r="F1088" s="308" t="s">
        <v>762</v>
      </c>
      <c r="G1088" s="309">
        <v>0</v>
      </c>
      <c r="H1088" s="310">
        <f t="shared" si="271"/>
        <v>0</v>
      </c>
      <c r="I1088" s="309">
        <f t="shared" si="253"/>
        <v>0</v>
      </c>
      <c r="J1088" s="311"/>
      <c r="K1088" s="244">
        <f t="shared" si="269"/>
        <v>0</v>
      </c>
      <c r="L1088" s="244">
        <v>0</v>
      </c>
      <c r="M1088" s="261">
        <v>0</v>
      </c>
      <c r="N1088" s="262">
        <f t="shared" si="272"/>
        <v>60</v>
      </c>
      <c r="O1088" s="262">
        <f t="shared" si="268"/>
        <v>60</v>
      </c>
      <c r="P1088" s="274">
        <v>0</v>
      </c>
      <c r="Q1088" s="274">
        <f t="shared" si="267"/>
        <v>60</v>
      </c>
      <c r="R1088" s="16"/>
      <c r="S1088" s="13"/>
      <c r="T1088" s="13"/>
      <c r="U1088" s="13"/>
      <c r="V1088" s="13"/>
    </row>
    <row r="1089" spans="1:22" s="12" customFormat="1" ht="13" hidden="1" thickBot="1" x14ac:dyDescent="0.3">
      <c r="A1089" s="312"/>
      <c r="B1089" s="313"/>
      <c r="C1089" s="314"/>
      <c r="D1089" s="315">
        <v>3419</v>
      </c>
      <c r="E1089" s="316">
        <v>5321</v>
      </c>
      <c r="F1089" s="317" t="s">
        <v>34</v>
      </c>
      <c r="G1089" s="318">
        <v>0</v>
      </c>
      <c r="H1089" s="319">
        <v>0</v>
      </c>
      <c r="I1089" s="318">
        <f t="shared" si="253"/>
        <v>0</v>
      </c>
      <c r="J1089" s="320"/>
      <c r="K1089" s="321">
        <f t="shared" si="269"/>
        <v>0</v>
      </c>
      <c r="L1089" s="271">
        <v>0</v>
      </c>
      <c r="M1089" s="272">
        <v>0</v>
      </c>
      <c r="N1089" s="273">
        <v>60</v>
      </c>
      <c r="O1089" s="273">
        <f t="shared" si="268"/>
        <v>60</v>
      </c>
      <c r="P1089" s="274">
        <v>0</v>
      </c>
      <c r="Q1089" s="274">
        <f t="shared" si="267"/>
        <v>60</v>
      </c>
      <c r="R1089" s="16"/>
      <c r="S1089" s="13"/>
      <c r="T1089" s="13"/>
      <c r="U1089" s="13"/>
      <c r="V1089" s="13"/>
    </row>
    <row r="1090" spans="1:22" s="12" customFormat="1" ht="23" hidden="1" x14ac:dyDescent="0.25">
      <c r="A1090" s="303" t="s">
        <v>18</v>
      </c>
      <c r="B1090" s="322">
        <f t="shared" si="270"/>
        <v>3080240</v>
      </c>
      <c r="C1090" s="305" t="s">
        <v>763</v>
      </c>
      <c r="D1090" s="306" t="s">
        <v>19</v>
      </c>
      <c r="E1090" s="307" t="s">
        <v>19</v>
      </c>
      <c r="F1090" s="308" t="s">
        <v>764</v>
      </c>
      <c r="G1090" s="309">
        <v>0</v>
      </c>
      <c r="H1090" s="310">
        <f t="shared" si="271"/>
        <v>0</v>
      </c>
      <c r="I1090" s="309">
        <f t="shared" si="253"/>
        <v>0</v>
      </c>
      <c r="J1090" s="311"/>
      <c r="K1090" s="244">
        <f t="shared" si="269"/>
        <v>0</v>
      </c>
      <c r="L1090" s="244">
        <v>0</v>
      </c>
      <c r="M1090" s="261">
        <v>0</v>
      </c>
      <c r="N1090" s="262">
        <f t="shared" si="272"/>
        <v>43</v>
      </c>
      <c r="O1090" s="262">
        <f t="shared" si="268"/>
        <v>43</v>
      </c>
      <c r="P1090" s="274">
        <v>0</v>
      </c>
      <c r="Q1090" s="274">
        <f t="shared" si="267"/>
        <v>43</v>
      </c>
      <c r="R1090" s="16"/>
      <c r="S1090" s="13"/>
      <c r="T1090" s="13"/>
      <c r="U1090" s="13"/>
      <c r="V1090" s="13"/>
    </row>
    <row r="1091" spans="1:22" s="12" customFormat="1" ht="13" hidden="1" thickBot="1" x14ac:dyDescent="0.3">
      <c r="A1091" s="312"/>
      <c r="B1091" s="313"/>
      <c r="C1091" s="314"/>
      <c r="D1091" s="315">
        <v>3419</v>
      </c>
      <c r="E1091" s="316">
        <v>5321</v>
      </c>
      <c r="F1091" s="317" t="s">
        <v>34</v>
      </c>
      <c r="G1091" s="318">
        <v>0</v>
      </c>
      <c r="H1091" s="319">
        <v>0</v>
      </c>
      <c r="I1091" s="318">
        <f t="shared" si="253"/>
        <v>0</v>
      </c>
      <c r="J1091" s="320"/>
      <c r="K1091" s="321">
        <f t="shared" si="269"/>
        <v>0</v>
      </c>
      <c r="L1091" s="271">
        <v>0</v>
      </c>
      <c r="M1091" s="272">
        <v>0</v>
      </c>
      <c r="N1091" s="273">
        <v>43</v>
      </c>
      <c r="O1091" s="273">
        <f t="shared" si="268"/>
        <v>43</v>
      </c>
      <c r="P1091" s="274">
        <v>0</v>
      </c>
      <c r="Q1091" s="274">
        <f t="shared" si="267"/>
        <v>43</v>
      </c>
      <c r="R1091" s="16"/>
      <c r="S1091" s="13"/>
      <c r="T1091" s="13"/>
      <c r="U1091" s="13"/>
      <c r="V1091" s="13"/>
    </row>
    <row r="1092" spans="1:22" s="12" customFormat="1" ht="23" hidden="1" x14ac:dyDescent="0.25">
      <c r="A1092" s="303" t="s">
        <v>18</v>
      </c>
      <c r="B1092" s="322">
        <f t="shared" si="270"/>
        <v>3080241</v>
      </c>
      <c r="C1092" s="305" t="s">
        <v>26</v>
      </c>
      <c r="D1092" s="306" t="s">
        <v>19</v>
      </c>
      <c r="E1092" s="307" t="s">
        <v>19</v>
      </c>
      <c r="F1092" s="308" t="s">
        <v>765</v>
      </c>
      <c r="G1092" s="309">
        <v>0</v>
      </c>
      <c r="H1092" s="310">
        <f t="shared" si="271"/>
        <v>0</v>
      </c>
      <c r="I1092" s="309">
        <f t="shared" si="253"/>
        <v>0</v>
      </c>
      <c r="J1092" s="311"/>
      <c r="K1092" s="244">
        <f t="shared" si="269"/>
        <v>0</v>
      </c>
      <c r="L1092" s="244">
        <v>0</v>
      </c>
      <c r="M1092" s="261">
        <v>0</v>
      </c>
      <c r="N1092" s="262">
        <f t="shared" si="272"/>
        <v>27</v>
      </c>
      <c r="O1092" s="262">
        <f t="shared" si="268"/>
        <v>27</v>
      </c>
      <c r="P1092" s="274">
        <v>0</v>
      </c>
      <c r="Q1092" s="274">
        <f t="shared" si="267"/>
        <v>27</v>
      </c>
      <c r="R1092" s="16"/>
      <c r="S1092" s="13"/>
      <c r="T1092" s="13"/>
      <c r="U1092" s="13"/>
      <c r="V1092" s="13"/>
    </row>
    <row r="1093" spans="1:22" s="12" customFormat="1" ht="13" hidden="1" thickBot="1" x14ac:dyDescent="0.3">
      <c r="A1093" s="312"/>
      <c r="B1093" s="313"/>
      <c r="C1093" s="314"/>
      <c r="D1093" s="315">
        <v>3419</v>
      </c>
      <c r="E1093" s="316">
        <v>5222</v>
      </c>
      <c r="F1093" s="317" t="s">
        <v>30</v>
      </c>
      <c r="G1093" s="318">
        <v>0</v>
      </c>
      <c r="H1093" s="319">
        <v>0</v>
      </c>
      <c r="I1093" s="318">
        <f t="shared" si="253"/>
        <v>0</v>
      </c>
      <c r="J1093" s="320"/>
      <c r="K1093" s="321">
        <f t="shared" si="269"/>
        <v>0</v>
      </c>
      <c r="L1093" s="271">
        <v>0</v>
      </c>
      <c r="M1093" s="272">
        <v>0</v>
      </c>
      <c r="N1093" s="273">
        <v>27</v>
      </c>
      <c r="O1093" s="273">
        <f t="shared" si="268"/>
        <v>27</v>
      </c>
      <c r="P1093" s="274">
        <v>0</v>
      </c>
      <c r="Q1093" s="274">
        <f t="shared" si="267"/>
        <v>27</v>
      </c>
      <c r="R1093" s="16"/>
      <c r="S1093" s="13"/>
      <c r="T1093" s="13"/>
      <c r="U1093" s="13"/>
      <c r="V1093" s="13"/>
    </row>
    <row r="1094" spans="1:22" s="12" customFormat="1" ht="23" hidden="1" x14ac:dyDescent="0.25">
      <c r="A1094" s="303" t="s">
        <v>18</v>
      </c>
      <c r="B1094" s="322">
        <f t="shared" si="270"/>
        <v>3080242</v>
      </c>
      <c r="C1094" s="305" t="s">
        <v>26</v>
      </c>
      <c r="D1094" s="306" t="s">
        <v>19</v>
      </c>
      <c r="E1094" s="307" t="s">
        <v>19</v>
      </c>
      <c r="F1094" s="308" t="s">
        <v>766</v>
      </c>
      <c r="G1094" s="309">
        <v>0</v>
      </c>
      <c r="H1094" s="310">
        <f t="shared" si="271"/>
        <v>0</v>
      </c>
      <c r="I1094" s="309">
        <f t="shared" si="253"/>
        <v>0</v>
      </c>
      <c r="J1094" s="311"/>
      <c r="K1094" s="244">
        <f t="shared" si="269"/>
        <v>0</v>
      </c>
      <c r="L1094" s="244">
        <v>0</v>
      </c>
      <c r="M1094" s="261">
        <v>0</v>
      </c>
      <c r="N1094" s="262">
        <f t="shared" si="272"/>
        <v>31</v>
      </c>
      <c r="O1094" s="262">
        <f t="shared" si="268"/>
        <v>31</v>
      </c>
      <c r="P1094" s="274">
        <v>0</v>
      </c>
      <c r="Q1094" s="274">
        <f t="shared" si="267"/>
        <v>31</v>
      </c>
      <c r="R1094" s="16"/>
      <c r="S1094" s="13"/>
      <c r="T1094" s="13"/>
      <c r="U1094" s="13"/>
      <c r="V1094" s="13"/>
    </row>
    <row r="1095" spans="1:22" s="12" customFormat="1" ht="13" hidden="1" thickBot="1" x14ac:dyDescent="0.3">
      <c r="A1095" s="312"/>
      <c r="B1095" s="313"/>
      <c r="C1095" s="314"/>
      <c r="D1095" s="315">
        <v>3419</v>
      </c>
      <c r="E1095" s="316">
        <v>5222</v>
      </c>
      <c r="F1095" s="317" t="s">
        <v>30</v>
      </c>
      <c r="G1095" s="318">
        <v>0</v>
      </c>
      <c r="H1095" s="319">
        <v>0</v>
      </c>
      <c r="I1095" s="318">
        <f t="shared" si="253"/>
        <v>0</v>
      </c>
      <c r="J1095" s="320"/>
      <c r="K1095" s="321">
        <f t="shared" si="269"/>
        <v>0</v>
      </c>
      <c r="L1095" s="271">
        <v>0</v>
      </c>
      <c r="M1095" s="272">
        <v>0</v>
      </c>
      <c r="N1095" s="273">
        <v>31</v>
      </c>
      <c r="O1095" s="273">
        <f t="shared" si="268"/>
        <v>31</v>
      </c>
      <c r="P1095" s="274">
        <v>0</v>
      </c>
      <c r="Q1095" s="274">
        <f t="shared" si="267"/>
        <v>31</v>
      </c>
      <c r="R1095" s="16"/>
      <c r="S1095" s="13"/>
      <c r="T1095" s="13"/>
      <c r="U1095" s="13"/>
      <c r="V1095" s="13"/>
    </row>
    <row r="1096" spans="1:22" s="12" customFormat="1" ht="34.5" hidden="1" x14ac:dyDescent="0.25">
      <c r="A1096" s="303" t="s">
        <v>18</v>
      </c>
      <c r="B1096" s="322">
        <f t="shared" si="270"/>
        <v>3080243</v>
      </c>
      <c r="C1096" s="305" t="s">
        <v>26</v>
      </c>
      <c r="D1096" s="306" t="s">
        <v>19</v>
      </c>
      <c r="E1096" s="307" t="s">
        <v>19</v>
      </c>
      <c r="F1096" s="308" t="s">
        <v>767</v>
      </c>
      <c r="G1096" s="309">
        <v>0</v>
      </c>
      <c r="H1096" s="310">
        <f t="shared" si="271"/>
        <v>0</v>
      </c>
      <c r="I1096" s="309">
        <f t="shared" si="253"/>
        <v>0</v>
      </c>
      <c r="J1096" s="311"/>
      <c r="K1096" s="244">
        <f t="shared" si="269"/>
        <v>0</v>
      </c>
      <c r="L1096" s="244">
        <v>0</v>
      </c>
      <c r="M1096" s="261">
        <v>0</v>
      </c>
      <c r="N1096" s="262">
        <f t="shared" si="272"/>
        <v>20</v>
      </c>
      <c r="O1096" s="262">
        <f t="shared" si="268"/>
        <v>20</v>
      </c>
      <c r="P1096" s="274">
        <v>0</v>
      </c>
      <c r="Q1096" s="274">
        <f t="shared" si="267"/>
        <v>20</v>
      </c>
      <c r="R1096" s="16"/>
      <c r="S1096" s="13"/>
      <c r="T1096" s="13"/>
      <c r="U1096" s="13"/>
      <c r="V1096" s="13"/>
    </row>
    <row r="1097" spans="1:22" s="12" customFormat="1" ht="13" hidden="1" thickBot="1" x14ac:dyDescent="0.3">
      <c r="A1097" s="312"/>
      <c r="B1097" s="313"/>
      <c r="C1097" s="314"/>
      <c r="D1097" s="315">
        <v>3419</v>
      </c>
      <c r="E1097" s="316">
        <v>5222</v>
      </c>
      <c r="F1097" s="317" t="s">
        <v>30</v>
      </c>
      <c r="G1097" s="318">
        <v>0</v>
      </c>
      <c r="H1097" s="319">
        <v>0</v>
      </c>
      <c r="I1097" s="318">
        <f t="shared" si="253"/>
        <v>0</v>
      </c>
      <c r="J1097" s="320"/>
      <c r="K1097" s="321">
        <f t="shared" si="269"/>
        <v>0</v>
      </c>
      <c r="L1097" s="271">
        <v>0</v>
      </c>
      <c r="M1097" s="272">
        <v>0</v>
      </c>
      <c r="N1097" s="273">
        <v>20</v>
      </c>
      <c r="O1097" s="273">
        <f t="shared" si="268"/>
        <v>20</v>
      </c>
      <c r="P1097" s="274">
        <v>0</v>
      </c>
      <c r="Q1097" s="274">
        <f t="shared" si="267"/>
        <v>20</v>
      </c>
      <c r="R1097" s="16"/>
      <c r="S1097" s="13"/>
      <c r="T1097" s="13"/>
      <c r="U1097" s="13"/>
      <c r="V1097" s="13"/>
    </row>
    <row r="1098" spans="1:22" s="12" customFormat="1" ht="34.5" hidden="1" x14ac:dyDescent="0.25">
      <c r="A1098" s="303" t="s">
        <v>18</v>
      </c>
      <c r="B1098" s="322">
        <f t="shared" si="270"/>
        <v>3080244</v>
      </c>
      <c r="C1098" s="305" t="s">
        <v>26</v>
      </c>
      <c r="D1098" s="306" t="s">
        <v>19</v>
      </c>
      <c r="E1098" s="307" t="s">
        <v>19</v>
      </c>
      <c r="F1098" s="308" t="s">
        <v>768</v>
      </c>
      <c r="G1098" s="309">
        <v>0</v>
      </c>
      <c r="H1098" s="310">
        <f t="shared" si="271"/>
        <v>0</v>
      </c>
      <c r="I1098" s="309">
        <f t="shared" si="253"/>
        <v>0</v>
      </c>
      <c r="J1098" s="311"/>
      <c r="K1098" s="244">
        <f t="shared" si="269"/>
        <v>0</v>
      </c>
      <c r="L1098" s="244">
        <v>0</v>
      </c>
      <c r="M1098" s="261">
        <v>0</v>
      </c>
      <c r="N1098" s="262">
        <f t="shared" si="272"/>
        <v>20</v>
      </c>
      <c r="O1098" s="262">
        <f t="shared" si="268"/>
        <v>20</v>
      </c>
      <c r="P1098" s="274">
        <v>0</v>
      </c>
      <c r="Q1098" s="274">
        <f t="shared" ref="Q1098:Q1161" si="273">+O1098+P1098</f>
        <v>20</v>
      </c>
      <c r="R1098" s="16"/>
      <c r="S1098" s="13"/>
      <c r="T1098" s="13"/>
      <c r="U1098" s="13"/>
      <c r="V1098" s="13"/>
    </row>
    <row r="1099" spans="1:22" s="12" customFormat="1" ht="13" hidden="1" thickBot="1" x14ac:dyDescent="0.3">
      <c r="A1099" s="312"/>
      <c r="B1099" s="313"/>
      <c r="C1099" s="314"/>
      <c r="D1099" s="315">
        <v>3419</v>
      </c>
      <c r="E1099" s="316">
        <v>5222</v>
      </c>
      <c r="F1099" s="317" t="s">
        <v>30</v>
      </c>
      <c r="G1099" s="318">
        <v>0</v>
      </c>
      <c r="H1099" s="319">
        <v>0</v>
      </c>
      <c r="I1099" s="318">
        <f t="shared" si="253"/>
        <v>0</v>
      </c>
      <c r="J1099" s="320"/>
      <c r="K1099" s="321">
        <f t="shared" si="269"/>
        <v>0</v>
      </c>
      <c r="L1099" s="271">
        <v>0</v>
      </c>
      <c r="M1099" s="272">
        <v>0</v>
      </c>
      <c r="N1099" s="273">
        <v>20</v>
      </c>
      <c r="O1099" s="273">
        <f t="shared" si="268"/>
        <v>20</v>
      </c>
      <c r="P1099" s="274">
        <v>0</v>
      </c>
      <c r="Q1099" s="274">
        <f t="shared" si="273"/>
        <v>20</v>
      </c>
      <c r="R1099" s="16"/>
      <c r="S1099" s="13"/>
      <c r="T1099" s="13"/>
      <c r="U1099" s="13"/>
      <c r="V1099" s="13"/>
    </row>
    <row r="1100" spans="1:22" s="12" customFormat="1" ht="23" hidden="1" x14ac:dyDescent="0.25">
      <c r="A1100" s="303" t="s">
        <v>18</v>
      </c>
      <c r="B1100" s="322">
        <f t="shared" si="270"/>
        <v>3080245</v>
      </c>
      <c r="C1100" s="305" t="s">
        <v>26</v>
      </c>
      <c r="D1100" s="306" t="s">
        <v>19</v>
      </c>
      <c r="E1100" s="307" t="s">
        <v>19</v>
      </c>
      <c r="F1100" s="308" t="s">
        <v>769</v>
      </c>
      <c r="G1100" s="309">
        <v>0</v>
      </c>
      <c r="H1100" s="310">
        <f t="shared" si="271"/>
        <v>0</v>
      </c>
      <c r="I1100" s="309">
        <f t="shared" si="253"/>
        <v>0</v>
      </c>
      <c r="J1100" s="311"/>
      <c r="K1100" s="244">
        <f t="shared" si="269"/>
        <v>0</v>
      </c>
      <c r="L1100" s="244">
        <v>0</v>
      </c>
      <c r="M1100" s="261">
        <v>0</v>
      </c>
      <c r="N1100" s="262">
        <f t="shared" si="272"/>
        <v>20</v>
      </c>
      <c r="O1100" s="262">
        <f t="shared" si="268"/>
        <v>20</v>
      </c>
      <c r="P1100" s="274">
        <v>0</v>
      </c>
      <c r="Q1100" s="274">
        <f t="shared" si="273"/>
        <v>20</v>
      </c>
      <c r="R1100" s="16"/>
      <c r="S1100" s="13"/>
      <c r="T1100" s="13"/>
      <c r="U1100" s="13"/>
      <c r="V1100" s="13"/>
    </row>
    <row r="1101" spans="1:22" s="12" customFormat="1" ht="13" hidden="1" thickBot="1" x14ac:dyDescent="0.3">
      <c r="A1101" s="312"/>
      <c r="B1101" s="313"/>
      <c r="C1101" s="314"/>
      <c r="D1101" s="315">
        <v>3419</v>
      </c>
      <c r="E1101" s="316">
        <v>5222</v>
      </c>
      <c r="F1101" s="317" t="s">
        <v>30</v>
      </c>
      <c r="G1101" s="318">
        <v>0</v>
      </c>
      <c r="H1101" s="319">
        <v>0</v>
      </c>
      <c r="I1101" s="318">
        <f t="shared" si="253"/>
        <v>0</v>
      </c>
      <c r="J1101" s="320"/>
      <c r="K1101" s="321">
        <f t="shared" si="269"/>
        <v>0</v>
      </c>
      <c r="L1101" s="271">
        <v>0</v>
      </c>
      <c r="M1101" s="272">
        <v>0</v>
      </c>
      <c r="N1101" s="273">
        <v>20</v>
      </c>
      <c r="O1101" s="273">
        <f t="shared" si="268"/>
        <v>20</v>
      </c>
      <c r="P1101" s="274">
        <v>0</v>
      </c>
      <c r="Q1101" s="274">
        <f t="shared" si="273"/>
        <v>20</v>
      </c>
      <c r="R1101" s="16"/>
      <c r="S1101" s="13"/>
      <c r="T1101" s="13"/>
      <c r="U1101" s="13"/>
      <c r="V1101" s="13"/>
    </row>
    <row r="1102" spans="1:22" s="12" customFormat="1" ht="23" hidden="1" x14ac:dyDescent="0.25">
      <c r="A1102" s="303" t="s">
        <v>18</v>
      </c>
      <c r="B1102" s="322">
        <f t="shared" si="270"/>
        <v>3080246</v>
      </c>
      <c r="C1102" s="305" t="s">
        <v>26</v>
      </c>
      <c r="D1102" s="306" t="s">
        <v>19</v>
      </c>
      <c r="E1102" s="307" t="s">
        <v>19</v>
      </c>
      <c r="F1102" s="308" t="s">
        <v>770</v>
      </c>
      <c r="G1102" s="309">
        <v>0</v>
      </c>
      <c r="H1102" s="310">
        <f t="shared" si="271"/>
        <v>0</v>
      </c>
      <c r="I1102" s="309">
        <f t="shared" si="253"/>
        <v>0</v>
      </c>
      <c r="J1102" s="311"/>
      <c r="K1102" s="244">
        <f t="shared" si="269"/>
        <v>0</v>
      </c>
      <c r="L1102" s="244">
        <v>0</v>
      </c>
      <c r="M1102" s="261">
        <v>0</v>
      </c>
      <c r="N1102" s="262">
        <f t="shared" si="272"/>
        <v>20</v>
      </c>
      <c r="O1102" s="262">
        <f t="shared" si="268"/>
        <v>20</v>
      </c>
      <c r="P1102" s="274">
        <v>0</v>
      </c>
      <c r="Q1102" s="274">
        <f t="shared" si="273"/>
        <v>20</v>
      </c>
      <c r="R1102" s="16"/>
      <c r="S1102" s="13"/>
      <c r="T1102" s="13"/>
      <c r="U1102" s="13"/>
      <c r="V1102" s="13"/>
    </row>
    <row r="1103" spans="1:22" s="12" customFormat="1" ht="13" hidden="1" thickBot="1" x14ac:dyDescent="0.3">
      <c r="A1103" s="312"/>
      <c r="B1103" s="313"/>
      <c r="C1103" s="314"/>
      <c r="D1103" s="315">
        <v>3419</v>
      </c>
      <c r="E1103" s="316">
        <v>5222</v>
      </c>
      <c r="F1103" s="317" t="s">
        <v>30</v>
      </c>
      <c r="G1103" s="318">
        <v>0</v>
      </c>
      <c r="H1103" s="319">
        <v>0</v>
      </c>
      <c r="I1103" s="318">
        <f t="shared" ref="I1103:I1166" si="274">+G1103+H1103</f>
        <v>0</v>
      </c>
      <c r="J1103" s="320"/>
      <c r="K1103" s="321">
        <f t="shared" si="269"/>
        <v>0</v>
      </c>
      <c r="L1103" s="271">
        <v>0</v>
      </c>
      <c r="M1103" s="272">
        <v>0</v>
      </c>
      <c r="N1103" s="273">
        <v>20</v>
      </c>
      <c r="O1103" s="273">
        <f t="shared" si="268"/>
        <v>20</v>
      </c>
      <c r="P1103" s="274">
        <v>0</v>
      </c>
      <c r="Q1103" s="274">
        <f t="shared" si="273"/>
        <v>20</v>
      </c>
      <c r="R1103" s="16"/>
      <c r="S1103" s="13"/>
      <c r="T1103" s="13"/>
      <c r="U1103" s="13"/>
      <c r="V1103" s="13"/>
    </row>
    <row r="1104" spans="1:22" s="12" customFormat="1" ht="23" hidden="1" x14ac:dyDescent="0.25">
      <c r="A1104" s="303" t="s">
        <v>18</v>
      </c>
      <c r="B1104" s="322">
        <f t="shared" si="270"/>
        <v>3080247</v>
      </c>
      <c r="C1104" s="305" t="s">
        <v>26</v>
      </c>
      <c r="D1104" s="306" t="s">
        <v>19</v>
      </c>
      <c r="E1104" s="307" t="s">
        <v>19</v>
      </c>
      <c r="F1104" s="308" t="s">
        <v>771</v>
      </c>
      <c r="G1104" s="309">
        <v>0</v>
      </c>
      <c r="H1104" s="310">
        <f t="shared" si="271"/>
        <v>0</v>
      </c>
      <c r="I1104" s="309">
        <f t="shared" si="274"/>
        <v>0</v>
      </c>
      <c r="J1104" s="311"/>
      <c r="K1104" s="244">
        <f t="shared" si="269"/>
        <v>0</v>
      </c>
      <c r="L1104" s="244">
        <v>0</v>
      </c>
      <c r="M1104" s="261">
        <v>0</v>
      </c>
      <c r="N1104" s="262">
        <f t="shared" si="272"/>
        <v>20</v>
      </c>
      <c r="O1104" s="262">
        <f t="shared" si="268"/>
        <v>20</v>
      </c>
      <c r="P1104" s="274">
        <v>0</v>
      </c>
      <c r="Q1104" s="274">
        <f t="shared" si="273"/>
        <v>20</v>
      </c>
      <c r="R1104" s="16"/>
      <c r="S1104" s="13"/>
      <c r="T1104" s="13"/>
      <c r="U1104" s="13"/>
      <c r="V1104" s="13"/>
    </row>
    <row r="1105" spans="1:22" s="12" customFormat="1" ht="13" hidden="1" thickBot="1" x14ac:dyDescent="0.3">
      <c r="A1105" s="312"/>
      <c r="B1105" s="313"/>
      <c r="C1105" s="314"/>
      <c r="D1105" s="315">
        <v>3419</v>
      </c>
      <c r="E1105" s="316">
        <v>5222</v>
      </c>
      <c r="F1105" s="317" t="s">
        <v>30</v>
      </c>
      <c r="G1105" s="318">
        <v>0</v>
      </c>
      <c r="H1105" s="319">
        <v>0</v>
      </c>
      <c r="I1105" s="318">
        <f t="shared" si="274"/>
        <v>0</v>
      </c>
      <c r="J1105" s="320"/>
      <c r="K1105" s="321">
        <f t="shared" si="269"/>
        <v>0</v>
      </c>
      <c r="L1105" s="271">
        <v>0</v>
      </c>
      <c r="M1105" s="272">
        <v>0</v>
      </c>
      <c r="N1105" s="273">
        <v>20</v>
      </c>
      <c r="O1105" s="273">
        <f t="shared" si="268"/>
        <v>20</v>
      </c>
      <c r="P1105" s="274">
        <v>0</v>
      </c>
      <c r="Q1105" s="274">
        <f t="shared" si="273"/>
        <v>20</v>
      </c>
      <c r="R1105" s="16"/>
      <c r="S1105" s="13"/>
      <c r="T1105" s="13"/>
      <c r="U1105" s="13"/>
      <c r="V1105" s="13"/>
    </row>
    <row r="1106" spans="1:22" s="12" customFormat="1" ht="23" hidden="1" x14ac:dyDescent="0.25">
      <c r="A1106" s="303" t="s">
        <v>18</v>
      </c>
      <c r="B1106" s="322">
        <f t="shared" si="270"/>
        <v>3080248</v>
      </c>
      <c r="C1106" s="305" t="s">
        <v>26</v>
      </c>
      <c r="D1106" s="306" t="s">
        <v>19</v>
      </c>
      <c r="E1106" s="307" t="s">
        <v>19</v>
      </c>
      <c r="F1106" s="308" t="s">
        <v>772</v>
      </c>
      <c r="G1106" s="309">
        <v>0</v>
      </c>
      <c r="H1106" s="310">
        <f t="shared" si="271"/>
        <v>0</v>
      </c>
      <c r="I1106" s="309">
        <f t="shared" si="274"/>
        <v>0</v>
      </c>
      <c r="J1106" s="311"/>
      <c r="K1106" s="244">
        <f t="shared" si="269"/>
        <v>0</v>
      </c>
      <c r="L1106" s="244">
        <v>0</v>
      </c>
      <c r="M1106" s="261">
        <v>0</v>
      </c>
      <c r="N1106" s="262">
        <f t="shared" si="272"/>
        <v>20</v>
      </c>
      <c r="O1106" s="262">
        <f t="shared" si="268"/>
        <v>20</v>
      </c>
      <c r="P1106" s="274">
        <v>0</v>
      </c>
      <c r="Q1106" s="274">
        <f t="shared" si="273"/>
        <v>20</v>
      </c>
      <c r="R1106" s="16"/>
      <c r="S1106" s="13"/>
      <c r="T1106" s="13"/>
      <c r="U1106" s="13"/>
      <c r="V1106" s="13"/>
    </row>
    <row r="1107" spans="1:22" s="12" customFormat="1" ht="13" hidden="1" thickBot="1" x14ac:dyDescent="0.3">
      <c r="A1107" s="312"/>
      <c r="B1107" s="313"/>
      <c r="C1107" s="314"/>
      <c r="D1107" s="315">
        <v>3419</v>
      </c>
      <c r="E1107" s="316">
        <v>5222</v>
      </c>
      <c r="F1107" s="317" t="s">
        <v>30</v>
      </c>
      <c r="G1107" s="318">
        <v>0</v>
      </c>
      <c r="H1107" s="319">
        <v>0</v>
      </c>
      <c r="I1107" s="318">
        <f t="shared" si="274"/>
        <v>0</v>
      </c>
      <c r="J1107" s="320"/>
      <c r="K1107" s="321">
        <f t="shared" si="269"/>
        <v>0</v>
      </c>
      <c r="L1107" s="271">
        <v>0</v>
      </c>
      <c r="M1107" s="272">
        <v>0</v>
      </c>
      <c r="N1107" s="273">
        <v>20</v>
      </c>
      <c r="O1107" s="273">
        <f t="shared" ref="O1107:O1127" si="275">+M1107+N1107</f>
        <v>20</v>
      </c>
      <c r="P1107" s="274">
        <v>0</v>
      </c>
      <c r="Q1107" s="274">
        <f t="shared" si="273"/>
        <v>20</v>
      </c>
      <c r="R1107" s="16"/>
      <c r="S1107" s="13"/>
      <c r="T1107" s="13"/>
      <c r="U1107" s="13"/>
      <c r="V1107" s="13"/>
    </row>
    <row r="1108" spans="1:22" s="12" customFormat="1" ht="34.5" hidden="1" x14ac:dyDescent="0.25">
      <c r="A1108" s="303" t="s">
        <v>18</v>
      </c>
      <c r="B1108" s="322">
        <f t="shared" si="270"/>
        <v>3080249</v>
      </c>
      <c r="C1108" s="305" t="s">
        <v>26</v>
      </c>
      <c r="D1108" s="306" t="s">
        <v>19</v>
      </c>
      <c r="E1108" s="307" t="s">
        <v>19</v>
      </c>
      <c r="F1108" s="308" t="s">
        <v>773</v>
      </c>
      <c r="G1108" s="309">
        <v>0</v>
      </c>
      <c r="H1108" s="310">
        <f t="shared" si="271"/>
        <v>0</v>
      </c>
      <c r="I1108" s="309">
        <f t="shared" si="274"/>
        <v>0</v>
      </c>
      <c r="J1108" s="311"/>
      <c r="K1108" s="244">
        <f t="shared" si="269"/>
        <v>0</v>
      </c>
      <c r="L1108" s="244">
        <v>0</v>
      </c>
      <c r="M1108" s="261">
        <v>0</v>
      </c>
      <c r="N1108" s="262">
        <f t="shared" si="272"/>
        <v>20</v>
      </c>
      <c r="O1108" s="262">
        <f t="shared" si="275"/>
        <v>20</v>
      </c>
      <c r="P1108" s="274">
        <v>0</v>
      </c>
      <c r="Q1108" s="274">
        <f t="shared" si="273"/>
        <v>20</v>
      </c>
      <c r="R1108" s="16"/>
      <c r="S1108" s="13"/>
      <c r="T1108" s="13"/>
      <c r="U1108" s="13"/>
      <c r="V1108" s="13"/>
    </row>
    <row r="1109" spans="1:22" s="12" customFormat="1" ht="13" hidden="1" thickBot="1" x14ac:dyDescent="0.3">
      <c r="A1109" s="312"/>
      <c r="B1109" s="313"/>
      <c r="C1109" s="314"/>
      <c r="D1109" s="315">
        <v>3419</v>
      </c>
      <c r="E1109" s="316">
        <v>5222</v>
      </c>
      <c r="F1109" s="317" t="s">
        <v>30</v>
      </c>
      <c r="G1109" s="318">
        <v>0</v>
      </c>
      <c r="H1109" s="319">
        <v>0</v>
      </c>
      <c r="I1109" s="318">
        <f t="shared" si="274"/>
        <v>0</v>
      </c>
      <c r="J1109" s="320"/>
      <c r="K1109" s="321">
        <f t="shared" si="269"/>
        <v>0</v>
      </c>
      <c r="L1109" s="271">
        <v>0</v>
      </c>
      <c r="M1109" s="272">
        <v>0</v>
      </c>
      <c r="N1109" s="273">
        <v>20</v>
      </c>
      <c r="O1109" s="273">
        <f t="shared" si="275"/>
        <v>20</v>
      </c>
      <c r="P1109" s="274">
        <v>0</v>
      </c>
      <c r="Q1109" s="274">
        <f t="shared" si="273"/>
        <v>20</v>
      </c>
      <c r="R1109" s="16"/>
      <c r="S1109" s="13"/>
      <c r="T1109" s="13"/>
      <c r="U1109" s="13"/>
      <c r="V1109" s="13"/>
    </row>
    <row r="1110" spans="1:22" s="12" customFormat="1" ht="23" hidden="1" x14ac:dyDescent="0.25">
      <c r="A1110" s="303" t="s">
        <v>18</v>
      </c>
      <c r="B1110" s="322">
        <f t="shared" si="270"/>
        <v>3080250</v>
      </c>
      <c r="C1110" s="305" t="s">
        <v>26</v>
      </c>
      <c r="D1110" s="306" t="s">
        <v>19</v>
      </c>
      <c r="E1110" s="307" t="s">
        <v>19</v>
      </c>
      <c r="F1110" s="308" t="s">
        <v>774</v>
      </c>
      <c r="G1110" s="309">
        <v>0</v>
      </c>
      <c r="H1110" s="310">
        <f t="shared" si="271"/>
        <v>0</v>
      </c>
      <c r="I1110" s="309">
        <f t="shared" si="274"/>
        <v>0</v>
      </c>
      <c r="J1110" s="311"/>
      <c r="K1110" s="244">
        <f t="shared" si="269"/>
        <v>0</v>
      </c>
      <c r="L1110" s="244">
        <v>0</v>
      </c>
      <c r="M1110" s="261">
        <v>0</v>
      </c>
      <c r="N1110" s="262">
        <f t="shared" si="272"/>
        <v>27</v>
      </c>
      <c r="O1110" s="262">
        <f t="shared" si="275"/>
        <v>27</v>
      </c>
      <c r="P1110" s="274">
        <v>0</v>
      </c>
      <c r="Q1110" s="274">
        <f t="shared" si="273"/>
        <v>27</v>
      </c>
      <c r="R1110" s="16"/>
      <c r="S1110" s="13"/>
      <c r="T1110" s="13"/>
      <c r="U1110" s="13"/>
      <c r="V1110" s="13"/>
    </row>
    <row r="1111" spans="1:22" s="12" customFormat="1" ht="13" hidden="1" thickBot="1" x14ac:dyDescent="0.3">
      <c r="A1111" s="312"/>
      <c r="B1111" s="313"/>
      <c r="C1111" s="314"/>
      <c r="D1111" s="315">
        <v>3419</v>
      </c>
      <c r="E1111" s="316">
        <v>5222</v>
      </c>
      <c r="F1111" s="317" t="s">
        <v>30</v>
      </c>
      <c r="G1111" s="318">
        <v>0</v>
      </c>
      <c r="H1111" s="319">
        <v>0</v>
      </c>
      <c r="I1111" s="318">
        <f t="shared" si="274"/>
        <v>0</v>
      </c>
      <c r="J1111" s="320"/>
      <c r="K1111" s="321">
        <f t="shared" si="269"/>
        <v>0</v>
      </c>
      <c r="L1111" s="271">
        <v>0</v>
      </c>
      <c r="M1111" s="272">
        <v>0</v>
      </c>
      <c r="N1111" s="273">
        <v>27</v>
      </c>
      <c r="O1111" s="273">
        <f t="shared" si="275"/>
        <v>27</v>
      </c>
      <c r="P1111" s="274">
        <v>0</v>
      </c>
      <c r="Q1111" s="274">
        <f t="shared" si="273"/>
        <v>27</v>
      </c>
      <c r="R1111" s="16"/>
      <c r="S1111" s="13"/>
      <c r="T1111" s="13"/>
      <c r="U1111" s="13"/>
      <c r="V1111" s="13"/>
    </row>
    <row r="1112" spans="1:22" s="12" customFormat="1" ht="23" hidden="1" x14ac:dyDescent="0.25">
      <c r="A1112" s="303" t="s">
        <v>18</v>
      </c>
      <c r="B1112" s="322">
        <f t="shared" si="270"/>
        <v>3080251</v>
      </c>
      <c r="C1112" s="305" t="s">
        <v>26</v>
      </c>
      <c r="D1112" s="306" t="s">
        <v>19</v>
      </c>
      <c r="E1112" s="307" t="s">
        <v>19</v>
      </c>
      <c r="F1112" s="308" t="s">
        <v>775</v>
      </c>
      <c r="G1112" s="309">
        <v>0</v>
      </c>
      <c r="H1112" s="310">
        <f t="shared" si="271"/>
        <v>0</v>
      </c>
      <c r="I1112" s="309">
        <f t="shared" si="274"/>
        <v>0</v>
      </c>
      <c r="J1112" s="311"/>
      <c r="K1112" s="244">
        <f t="shared" si="269"/>
        <v>0</v>
      </c>
      <c r="L1112" s="244">
        <v>0</v>
      </c>
      <c r="M1112" s="261">
        <v>0</v>
      </c>
      <c r="N1112" s="262">
        <f t="shared" si="272"/>
        <v>20</v>
      </c>
      <c r="O1112" s="262">
        <f t="shared" si="275"/>
        <v>20</v>
      </c>
      <c r="P1112" s="274">
        <v>0</v>
      </c>
      <c r="Q1112" s="274">
        <f t="shared" si="273"/>
        <v>20</v>
      </c>
      <c r="R1112" s="16"/>
      <c r="S1112" s="13"/>
      <c r="T1112" s="13"/>
      <c r="U1112" s="13"/>
      <c r="V1112" s="13"/>
    </row>
    <row r="1113" spans="1:22" s="12" customFormat="1" ht="13" hidden="1" thickBot="1" x14ac:dyDescent="0.3">
      <c r="A1113" s="312"/>
      <c r="B1113" s="313"/>
      <c r="C1113" s="314"/>
      <c r="D1113" s="315">
        <v>3419</v>
      </c>
      <c r="E1113" s="316">
        <v>5222</v>
      </c>
      <c r="F1113" s="317" t="s">
        <v>30</v>
      </c>
      <c r="G1113" s="318">
        <v>0</v>
      </c>
      <c r="H1113" s="319">
        <v>0</v>
      </c>
      <c r="I1113" s="318">
        <f t="shared" si="274"/>
        <v>0</v>
      </c>
      <c r="J1113" s="320"/>
      <c r="K1113" s="321">
        <f t="shared" si="269"/>
        <v>0</v>
      </c>
      <c r="L1113" s="271">
        <v>0</v>
      </c>
      <c r="M1113" s="272">
        <v>0</v>
      </c>
      <c r="N1113" s="273">
        <v>20</v>
      </c>
      <c r="O1113" s="273">
        <f t="shared" si="275"/>
        <v>20</v>
      </c>
      <c r="P1113" s="274">
        <v>0</v>
      </c>
      <c r="Q1113" s="274">
        <f t="shared" si="273"/>
        <v>20</v>
      </c>
      <c r="R1113" s="16"/>
      <c r="S1113" s="13"/>
      <c r="T1113" s="13"/>
      <c r="U1113" s="13"/>
      <c r="V1113" s="13"/>
    </row>
    <row r="1114" spans="1:22" s="12" customFormat="1" ht="23" hidden="1" x14ac:dyDescent="0.25">
      <c r="A1114" s="303" t="s">
        <v>18</v>
      </c>
      <c r="B1114" s="322">
        <f t="shared" si="270"/>
        <v>3080252</v>
      </c>
      <c r="C1114" s="305" t="s">
        <v>26</v>
      </c>
      <c r="D1114" s="306" t="s">
        <v>19</v>
      </c>
      <c r="E1114" s="307" t="s">
        <v>19</v>
      </c>
      <c r="F1114" s="308" t="s">
        <v>776</v>
      </c>
      <c r="G1114" s="309">
        <v>0</v>
      </c>
      <c r="H1114" s="310">
        <f t="shared" si="271"/>
        <v>0</v>
      </c>
      <c r="I1114" s="309">
        <f t="shared" si="274"/>
        <v>0</v>
      </c>
      <c r="J1114" s="311"/>
      <c r="K1114" s="244">
        <f t="shared" si="269"/>
        <v>0</v>
      </c>
      <c r="L1114" s="244">
        <v>0</v>
      </c>
      <c r="M1114" s="261">
        <v>0</v>
      </c>
      <c r="N1114" s="262">
        <f t="shared" si="272"/>
        <v>90</v>
      </c>
      <c r="O1114" s="262">
        <f t="shared" si="275"/>
        <v>90</v>
      </c>
      <c r="P1114" s="274">
        <v>0</v>
      </c>
      <c r="Q1114" s="274">
        <f t="shared" si="273"/>
        <v>90</v>
      </c>
      <c r="R1114" s="16"/>
      <c r="S1114" s="13"/>
      <c r="T1114" s="13"/>
      <c r="U1114" s="13"/>
      <c r="V1114" s="13"/>
    </row>
    <row r="1115" spans="1:22" s="12" customFormat="1" ht="13" hidden="1" thickBot="1" x14ac:dyDescent="0.3">
      <c r="A1115" s="312"/>
      <c r="B1115" s="313"/>
      <c r="C1115" s="314"/>
      <c r="D1115" s="315">
        <v>3419</v>
      </c>
      <c r="E1115" s="316">
        <v>5222</v>
      </c>
      <c r="F1115" s="317" t="s">
        <v>30</v>
      </c>
      <c r="G1115" s="318">
        <v>0</v>
      </c>
      <c r="H1115" s="319">
        <v>0</v>
      </c>
      <c r="I1115" s="318">
        <f t="shared" si="274"/>
        <v>0</v>
      </c>
      <c r="J1115" s="320"/>
      <c r="K1115" s="321">
        <f t="shared" si="269"/>
        <v>0</v>
      </c>
      <c r="L1115" s="271">
        <v>0</v>
      </c>
      <c r="M1115" s="272">
        <v>0</v>
      </c>
      <c r="N1115" s="273">
        <v>90</v>
      </c>
      <c r="O1115" s="273">
        <f t="shared" si="275"/>
        <v>90</v>
      </c>
      <c r="P1115" s="274">
        <v>0</v>
      </c>
      <c r="Q1115" s="274">
        <f t="shared" si="273"/>
        <v>90</v>
      </c>
      <c r="R1115" s="16"/>
      <c r="S1115" s="13"/>
      <c r="T1115" s="13"/>
      <c r="U1115" s="13"/>
      <c r="V1115" s="13"/>
    </row>
    <row r="1116" spans="1:22" s="12" customFormat="1" ht="34.5" hidden="1" x14ac:dyDescent="0.25">
      <c r="A1116" s="303" t="s">
        <v>18</v>
      </c>
      <c r="B1116" s="322">
        <f t="shared" si="270"/>
        <v>3080253</v>
      </c>
      <c r="C1116" s="305" t="s">
        <v>26</v>
      </c>
      <c r="D1116" s="306" t="s">
        <v>19</v>
      </c>
      <c r="E1116" s="307" t="s">
        <v>19</v>
      </c>
      <c r="F1116" s="308" t="s">
        <v>777</v>
      </c>
      <c r="G1116" s="309">
        <v>0</v>
      </c>
      <c r="H1116" s="310">
        <f t="shared" si="271"/>
        <v>0</v>
      </c>
      <c r="I1116" s="309">
        <f t="shared" si="274"/>
        <v>0</v>
      </c>
      <c r="J1116" s="311"/>
      <c r="K1116" s="244">
        <f t="shared" si="269"/>
        <v>0</v>
      </c>
      <c r="L1116" s="244">
        <v>0</v>
      </c>
      <c r="M1116" s="261">
        <v>0</v>
      </c>
      <c r="N1116" s="262">
        <f t="shared" si="272"/>
        <v>28</v>
      </c>
      <c r="O1116" s="262">
        <f t="shared" si="275"/>
        <v>28</v>
      </c>
      <c r="P1116" s="274">
        <v>0</v>
      </c>
      <c r="Q1116" s="274">
        <f t="shared" si="273"/>
        <v>28</v>
      </c>
      <c r="R1116" s="16"/>
      <c r="S1116" s="13"/>
      <c r="T1116" s="13"/>
      <c r="U1116" s="13"/>
      <c r="V1116" s="13"/>
    </row>
    <row r="1117" spans="1:22" s="12" customFormat="1" ht="13" hidden="1" thickBot="1" x14ac:dyDescent="0.3">
      <c r="A1117" s="312"/>
      <c r="B1117" s="313"/>
      <c r="C1117" s="314"/>
      <c r="D1117" s="315">
        <v>3419</v>
      </c>
      <c r="E1117" s="316">
        <v>5222</v>
      </c>
      <c r="F1117" s="317" t="s">
        <v>30</v>
      </c>
      <c r="G1117" s="318">
        <v>0</v>
      </c>
      <c r="H1117" s="319">
        <v>0</v>
      </c>
      <c r="I1117" s="318">
        <f t="shared" si="274"/>
        <v>0</v>
      </c>
      <c r="J1117" s="320"/>
      <c r="K1117" s="321">
        <f t="shared" si="269"/>
        <v>0</v>
      </c>
      <c r="L1117" s="271">
        <v>0</v>
      </c>
      <c r="M1117" s="272">
        <v>0</v>
      </c>
      <c r="N1117" s="273">
        <v>28</v>
      </c>
      <c r="O1117" s="273">
        <f t="shared" si="275"/>
        <v>28</v>
      </c>
      <c r="P1117" s="274">
        <v>0</v>
      </c>
      <c r="Q1117" s="274">
        <f t="shared" si="273"/>
        <v>28</v>
      </c>
      <c r="R1117" s="16"/>
      <c r="S1117" s="13"/>
      <c r="T1117" s="13"/>
      <c r="U1117" s="13"/>
      <c r="V1117" s="13"/>
    </row>
    <row r="1118" spans="1:22" s="12" customFormat="1" ht="23" hidden="1" x14ac:dyDescent="0.25">
      <c r="A1118" s="303" t="s">
        <v>18</v>
      </c>
      <c r="B1118" s="322">
        <f t="shared" si="270"/>
        <v>3080254</v>
      </c>
      <c r="C1118" s="305" t="s">
        <v>26</v>
      </c>
      <c r="D1118" s="306" t="s">
        <v>19</v>
      </c>
      <c r="E1118" s="307" t="s">
        <v>19</v>
      </c>
      <c r="F1118" s="308" t="s">
        <v>778</v>
      </c>
      <c r="G1118" s="309">
        <v>0</v>
      </c>
      <c r="H1118" s="310">
        <f t="shared" si="271"/>
        <v>0</v>
      </c>
      <c r="I1118" s="309">
        <f t="shared" si="274"/>
        <v>0</v>
      </c>
      <c r="J1118" s="311"/>
      <c r="K1118" s="244">
        <f t="shared" si="269"/>
        <v>0</v>
      </c>
      <c r="L1118" s="244">
        <v>0</v>
      </c>
      <c r="M1118" s="261">
        <v>0</v>
      </c>
      <c r="N1118" s="262">
        <f t="shared" si="272"/>
        <v>88</v>
      </c>
      <c r="O1118" s="262">
        <f t="shared" si="275"/>
        <v>88</v>
      </c>
      <c r="P1118" s="274">
        <v>0</v>
      </c>
      <c r="Q1118" s="274">
        <f t="shared" si="273"/>
        <v>88</v>
      </c>
      <c r="R1118" s="16"/>
      <c r="S1118" s="13"/>
      <c r="T1118" s="13"/>
      <c r="U1118" s="13"/>
      <c r="V1118" s="13"/>
    </row>
    <row r="1119" spans="1:22" s="12" customFormat="1" ht="13" hidden="1" thickBot="1" x14ac:dyDescent="0.3">
      <c r="A1119" s="312"/>
      <c r="B1119" s="313"/>
      <c r="C1119" s="314"/>
      <c r="D1119" s="315">
        <v>3419</v>
      </c>
      <c r="E1119" s="316">
        <v>5222</v>
      </c>
      <c r="F1119" s="317" t="s">
        <v>30</v>
      </c>
      <c r="G1119" s="318">
        <v>0</v>
      </c>
      <c r="H1119" s="319">
        <v>0</v>
      </c>
      <c r="I1119" s="318">
        <f t="shared" si="274"/>
        <v>0</v>
      </c>
      <c r="J1119" s="320"/>
      <c r="K1119" s="321">
        <f t="shared" si="269"/>
        <v>0</v>
      </c>
      <c r="L1119" s="271">
        <v>0</v>
      </c>
      <c r="M1119" s="272">
        <v>0</v>
      </c>
      <c r="N1119" s="273">
        <v>88</v>
      </c>
      <c r="O1119" s="273">
        <f t="shared" si="275"/>
        <v>88</v>
      </c>
      <c r="P1119" s="274">
        <v>0</v>
      </c>
      <c r="Q1119" s="274">
        <f t="shared" si="273"/>
        <v>88</v>
      </c>
      <c r="R1119" s="16"/>
      <c r="S1119" s="13"/>
      <c r="T1119" s="13"/>
      <c r="U1119" s="13"/>
      <c r="V1119" s="13"/>
    </row>
    <row r="1120" spans="1:22" s="12" customFormat="1" ht="23" hidden="1" x14ac:dyDescent="0.25">
      <c r="A1120" s="303" t="s">
        <v>18</v>
      </c>
      <c r="B1120" s="322">
        <f t="shared" si="270"/>
        <v>3080255</v>
      </c>
      <c r="C1120" s="305" t="s">
        <v>26</v>
      </c>
      <c r="D1120" s="306" t="s">
        <v>19</v>
      </c>
      <c r="E1120" s="307" t="s">
        <v>19</v>
      </c>
      <c r="F1120" s="308" t="s">
        <v>779</v>
      </c>
      <c r="G1120" s="309">
        <v>0</v>
      </c>
      <c r="H1120" s="310">
        <f t="shared" si="271"/>
        <v>0</v>
      </c>
      <c r="I1120" s="309">
        <f t="shared" si="274"/>
        <v>0</v>
      </c>
      <c r="J1120" s="311"/>
      <c r="K1120" s="244">
        <f t="shared" si="269"/>
        <v>0</v>
      </c>
      <c r="L1120" s="244">
        <v>0</v>
      </c>
      <c r="M1120" s="261">
        <v>0</v>
      </c>
      <c r="N1120" s="262">
        <f t="shared" si="272"/>
        <v>27</v>
      </c>
      <c r="O1120" s="262">
        <f t="shared" si="275"/>
        <v>27</v>
      </c>
      <c r="P1120" s="274">
        <v>0</v>
      </c>
      <c r="Q1120" s="274">
        <f t="shared" si="273"/>
        <v>27</v>
      </c>
      <c r="R1120" s="16"/>
      <c r="S1120" s="13"/>
      <c r="T1120" s="13"/>
      <c r="U1120" s="13"/>
      <c r="V1120" s="13"/>
    </row>
    <row r="1121" spans="1:22" s="12" customFormat="1" ht="13" hidden="1" thickBot="1" x14ac:dyDescent="0.3">
      <c r="A1121" s="312"/>
      <c r="B1121" s="313"/>
      <c r="C1121" s="314"/>
      <c r="D1121" s="315">
        <v>3419</v>
      </c>
      <c r="E1121" s="316">
        <v>5222</v>
      </c>
      <c r="F1121" s="317" t="s">
        <v>30</v>
      </c>
      <c r="G1121" s="318">
        <v>0</v>
      </c>
      <c r="H1121" s="319">
        <v>0</v>
      </c>
      <c r="I1121" s="318">
        <f t="shared" si="274"/>
        <v>0</v>
      </c>
      <c r="J1121" s="320"/>
      <c r="K1121" s="321">
        <f t="shared" si="269"/>
        <v>0</v>
      </c>
      <c r="L1121" s="271">
        <v>0</v>
      </c>
      <c r="M1121" s="272">
        <v>0</v>
      </c>
      <c r="N1121" s="273">
        <v>27</v>
      </c>
      <c r="O1121" s="273">
        <f t="shared" si="275"/>
        <v>27</v>
      </c>
      <c r="P1121" s="274">
        <v>0</v>
      </c>
      <c r="Q1121" s="274">
        <f t="shared" si="273"/>
        <v>27</v>
      </c>
      <c r="R1121" s="16"/>
      <c r="S1121" s="13"/>
      <c r="T1121" s="13"/>
      <c r="U1121" s="13"/>
      <c r="V1121" s="13"/>
    </row>
    <row r="1122" spans="1:22" s="12" customFormat="1" ht="23" hidden="1" x14ac:dyDescent="0.25">
      <c r="A1122" s="303" t="s">
        <v>18</v>
      </c>
      <c r="B1122" s="322">
        <f t="shared" si="270"/>
        <v>3080256</v>
      </c>
      <c r="C1122" s="305" t="s">
        <v>26</v>
      </c>
      <c r="D1122" s="306" t="s">
        <v>19</v>
      </c>
      <c r="E1122" s="307" t="s">
        <v>19</v>
      </c>
      <c r="F1122" s="308" t="s">
        <v>780</v>
      </c>
      <c r="G1122" s="309">
        <v>0</v>
      </c>
      <c r="H1122" s="310">
        <f t="shared" si="271"/>
        <v>0</v>
      </c>
      <c r="I1122" s="309">
        <f t="shared" si="274"/>
        <v>0</v>
      </c>
      <c r="J1122" s="311"/>
      <c r="K1122" s="244">
        <f t="shared" ref="K1122:K1185" si="276">+I1122+J1122</f>
        <v>0</v>
      </c>
      <c r="L1122" s="244">
        <v>0</v>
      </c>
      <c r="M1122" s="261">
        <v>0</v>
      </c>
      <c r="N1122" s="262">
        <f t="shared" si="272"/>
        <v>27</v>
      </c>
      <c r="O1122" s="262">
        <f t="shared" si="275"/>
        <v>27</v>
      </c>
      <c r="P1122" s="274">
        <v>0</v>
      </c>
      <c r="Q1122" s="274">
        <f t="shared" si="273"/>
        <v>27</v>
      </c>
      <c r="R1122" s="16"/>
      <c r="S1122" s="13"/>
      <c r="T1122" s="13"/>
      <c r="U1122" s="13"/>
      <c r="V1122" s="13"/>
    </row>
    <row r="1123" spans="1:22" s="12" customFormat="1" ht="13" hidden="1" thickBot="1" x14ac:dyDescent="0.3">
      <c r="A1123" s="312"/>
      <c r="B1123" s="313"/>
      <c r="C1123" s="314"/>
      <c r="D1123" s="315">
        <v>3419</v>
      </c>
      <c r="E1123" s="316">
        <v>5222</v>
      </c>
      <c r="F1123" s="317" t="s">
        <v>30</v>
      </c>
      <c r="G1123" s="318">
        <v>0</v>
      </c>
      <c r="H1123" s="319">
        <v>0</v>
      </c>
      <c r="I1123" s="318">
        <f t="shared" si="274"/>
        <v>0</v>
      </c>
      <c r="J1123" s="320"/>
      <c r="K1123" s="321">
        <f t="shared" si="276"/>
        <v>0</v>
      </c>
      <c r="L1123" s="271">
        <v>0</v>
      </c>
      <c r="M1123" s="272">
        <v>0</v>
      </c>
      <c r="N1123" s="273">
        <v>27</v>
      </c>
      <c r="O1123" s="273">
        <f t="shared" si="275"/>
        <v>27</v>
      </c>
      <c r="P1123" s="274">
        <v>0</v>
      </c>
      <c r="Q1123" s="274">
        <f t="shared" si="273"/>
        <v>27</v>
      </c>
      <c r="R1123" s="16"/>
      <c r="S1123" s="13"/>
      <c r="T1123" s="13"/>
      <c r="U1123" s="13"/>
      <c r="V1123" s="13"/>
    </row>
    <row r="1124" spans="1:22" s="12" customFormat="1" ht="23" hidden="1" x14ac:dyDescent="0.25">
      <c r="A1124" s="303" t="s">
        <v>18</v>
      </c>
      <c r="B1124" s="322">
        <f t="shared" si="270"/>
        <v>3080257</v>
      </c>
      <c r="C1124" s="305" t="s">
        <v>781</v>
      </c>
      <c r="D1124" s="306" t="s">
        <v>19</v>
      </c>
      <c r="E1124" s="307" t="s">
        <v>19</v>
      </c>
      <c r="F1124" s="308" t="s">
        <v>782</v>
      </c>
      <c r="G1124" s="309">
        <v>0</v>
      </c>
      <c r="H1124" s="310">
        <f t="shared" si="271"/>
        <v>0</v>
      </c>
      <c r="I1124" s="309">
        <f t="shared" si="274"/>
        <v>0</v>
      </c>
      <c r="J1124" s="311"/>
      <c r="K1124" s="244">
        <f t="shared" si="276"/>
        <v>0</v>
      </c>
      <c r="L1124" s="244">
        <v>0</v>
      </c>
      <c r="M1124" s="261">
        <v>0</v>
      </c>
      <c r="N1124" s="262">
        <f t="shared" si="272"/>
        <v>38</v>
      </c>
      <c r="O1124" s="262">
        <f t="shared" si="275"/>
        <v>38</v>
      </c>
      <c r="P1124" s="274">
        <v>0</v>
      </c>
      <c r="Q1124" s="274">
        <f t="shared" si="273"/>
        <v>38</v>
      </c>
      <c r="R1124" s="16"/>
      <c r="S1124" s="13"/>
      <c r="T1124" s="13"/>
      <c r="U1124" s="13"/>
      <c r="V1124" s="13"/>
    </row>
    <row r="1125" spans="1:22" s="12" customFormat="1" ht="13" hidden="1" thickBot="1" x14ac:dyDescent="0.3">
      <c r="A1125" s="312"/>
      <c r="B1125" s="313"/>
      <c r="C1125" s="314"/>
      <c r="D1125" s="315">
        <v>3419</v>
      </c>
      <c r="E1125" s="316">
        <v>5321</v>
      </c>
      <c r="F1125" s="317" t="s">
        <v>34</v>
      </c>
      <c r="G1125" s="318">
        <v>0</v>
      </c>
      <c r="H1125" s="319">
        <v>0</v>
      </c>
      <c r="I1125" s="318">
        <f t="shared" si="274"/>
        <v>0</v>
      </c>
      <c r="J1125" s="320"/>
      <c r="K1125" s="321">
        <f t="shared" si="276"/>
        <v>0</v>
      </c>
      <c r="L1125" s="271">
        <v>0</v>
      </c>
      <c r="M1125" s="272">
        <v>0</v>
      </c>
      <c r="N1125" s="273">
        <v>38</v>
      </c>
      <c r="O1125" s="273">
        <f t="shared" si="275"/>
        <v>38</v>
      </c>
      <c r="P1125" s="274">
        <v>0</v>
      </c>
      <c r="Q1125" s="274">
        <f t="shared" si="273"/>
        <v>38</v>
      </c>
      <c r="R1125" s="16"/>
      <c r="S1125" s="13"/>
      <c r="T1125" s="13"/>
      <c r="U1125" s="13"/>
      <c r="V1125" s="13"/>
    </row>
    <row r="1126" spans="1:22" s="12" customFormat="1" ht="23" hidden="1" x14ac:dyDescent="0.25">
      <c r="A1126" s="303" t="s">
        <v>18</v>
      </c>
      <c r="B1126" s="322">
        <f t="shared" si="270"/>
        <v>3080258</v>
      </c>
      <c r="C1126" s="305" t="s">
        <v>580</v>
      </c>
      <c r="D1126" s="306" t="s">
        <v>19</v>
      </c>
      <c r="E1126" s="307" t="s">
        <v>19</v>
      </c>
      <c r="F1126" s="308" t="s">
        <v>783</v>
      </c>
      <c r="G1126" s="309">
        <v>0</v>
      </c>
      <c r="H1126" s="310">
        <f t="shared" si="271"/>
        <v>0</v>
      </c>
      <c r="I1126" s="309">
        <f t="shared" si="274"/>
        <v>0</v>
      </c>
      <c r="J1126" s="311"/>
      <c r="K1126" s="244">
        <f t="shared" si="276"/>
        <v>0</v>
      </c>
      <c r="L1126" s="244">
        <v>0</v>
      </c>
      <c r="M1126" s="261">
        <v>0</v>
      </c>
      <c r="N1126" s="262">
        <f t="shared" si="272"/>
        <v>20</v>
      </c>
      <c r="O1126" s="262">
        <f t="shared" si="275"/>
        <v>20</v>
      </c>
      <c r="P1126" s="274">
        <v>0</v>
      </c>
      <c r="Q1126" s="274">
        <f t="shared" si="273"/>
        <v>20</v>
      </c>
      <c r="R1126" s="16"/>
      <c r="S1126" s="13"/>
      <c r="T1126" s="13"/>
      <c r="U1126" s="13"/>
      <c r="V1126" s="13"/>
    </row>
    <row r="1127" spans="1:22" s="12" customFormat="1" ht="13" hidden="1" thickBot="1" x14ac:dyDescent="0.3">
      <c r="A1127" s="312"/>
      <c r="B1127" s="313"/>
      <c r="C1127" s="314"/>
      <c r="D1127" s="315">
        <v>3419</v>
      </c>
      <c r="E1127" s="316">
        <v>5321</v>
      </c>
      <c r="F1127" s="317" t="s">
        <v>34</v>
      </c>
      <c r="G1127" s="318">
        <v>0</v>
      </c>
      <c r="H1127" s="319">
        <v>0</v>
      </c>
      <c r="I1127" s="318">
        <f t="shared" si="274"/>
        <v>0</v>
      </c>
      <c r="J1127" s="320"/>
      <c r="K1127" s="321">
        <f t="shared" si="276"/>
        <v>0</v>
      </c>
      <c r="L1127" s="271">
        <v>0</v>
      </c>
      <c r="M1127" s="272">
        <v>0</v>
      </c>
      <c r="N1127" s="273">
        <v>20</v>
      </c>
      <c r="O1127" s="273">
        <f t="shared" si="275"/>
        <v>20</v>
      </c>
      <c r="P1127" s="323">
        <v>0</v>
      </c>
      <c r="Q1127" s="323">
        <f t="shared" si="273"/>
        <v>20</v>
      </c>
      <c r="R1127" s="16"/>
      <c r="S1127" s="13"/>
      <c r="T1127" s="13"/>
      <c r="U1127" s="13"/>
      <c r="V1127" s="13"/>
    </row>
    <row r="1128" spans="1:22" ht="13.5" thickBot="1" x14ac:dyDescent="0.35">
      <c r="A1128" s="234" t="s">
        <v>18</v>
      </c>
      <c r="B1128" s="235" t="s">
        <v>784</v>
      </c>
      <c r="C1128" s="248"/>
      <c r="D1128" s="237" t="s">
        <v>19</v>
      </c>
      <c r="E1128" s="238" t="s">
        <v>19</v>
      </c>
      <c r="F1128" s="239" t="s">
        <v>785</v>
      </c>
      <c r="G1128" s="240">
        <v>0</v>
      </c>
      <c r="H1128" s="241">
        <f>SUM(H1129:H1132)/2</f>
        <v>7</v>
      </c>
      <c r="I1128" s="241">
        <f t="shared" si="274"/>
        <v>7</v>
      </c>
      <c r="J1128" s="243">
        <f>+J1129</f>
        <v>450</v>
      </c>
      <c r="K1128" s="243">
        <f t="shared" si="276"/>
        <v>457</v>
      </c>
      <c r="L1128" s="244">
        <v>0</v>
      </c>
      <c r="M1128" s="244">
        <f t="shared" ref="M1128:M1211" si="277">+K1128+L1128</f>
        <v>457</v>
      </c>
      <c r="N1128" s="245">
        <f>SUM(N1129:N1184)/2</f>
        <v>0</v>
      </c>
      <c r="O1128" s="245">
        <f>+M1128+N1128</f>
        <v>457</v>
      </c>
      <c r="P1128" s="245">
        <v>0</v>
      </c>
      <c r="Q1128" s="245">
        <f t="shared" si="273"/>
        <v>457</v>
      </c>
      <c r="S1128" s="13"/>
      <c r="T1128" s="13"/>
      <c r="U1128" s="13"/>
      <c r="V1128" s="13"/>
    </row>
    <row r="1129" spans="1:22" s="12" customFormat="1" hidden="1" x14ac:dyDescent="0.25">
      <c r="A1129" s="252" t="s">
        <v>18</v>
      </c>
      <c r="B1129" s="253">
        <v>3090000</v>
      </c>
      <c r="C1129" s="254" t="s">
        <v>26</v>
      </c>
      <c r="D1129" s="255" t="s">
        <v>19</v>
      </c>
      <c r="E1129" s="253" t="s">
        <v>19</v>
      </c>
      <c r="F1129" s="256" t="s">
        <v>786</v>
      </c>
      <c r="G1129" s="257">
        <v>0</v>
      </c>
      <c r="H1129" s="258">
        <v>0</v>
      </c>
      <c r="I1129" s="259">
        <f t="shared" si="274"/>
        <v>0</v>
      </c>
      <c r="J1129" s="260">
        <f>+J1130</f>
        <v>450</v>
      </c>
      <c r="K1129" s="260">
        <f t="shared" si="276"/>
        <v>450</v>
      </c>
      <c r="L1129" s="244">
        <v>0</v>
      </c>
      <c r="M1129" s="244">
        <f t="shared" si="277"/>
        <v>450</v>
      </c>
      <c r="N1129" s="262">
        <f>+N1130</f>
        <v>-450</v>
      </c>
      <c r="O1129" s="262">
        <f t="shared" ref="O1129:O1184" si="278">+M1129+N1129</f>
        <v>0</v>
      </c>
      <c r="P1129" s="263">
        <v>0</v>
      </c>
      <c r="Q1129" s="263">
        <f t="shared" si="273"/>
        <v>0</v>
      </c>
      <c r="R1129" s="16"/>
      <c r="S1129" s="13"/>
      <c r="T1129" s="13"/>
      <c r="U1129" s="13"/>
      <c r="V1129" s="13"/>
    </row>
    <row r="1130" spans="1:22" s="12" customFormat="1" ht="13" hidden="1" thickBot="1" x14ac:dyDescent="0.3">
      <c r="A1130" s="264"/>
      <c r="B1130" s="265"/>
      <c r="C1130" s="266"/>
      <c r="D1130" s="267">
        <v>3419</v>
      </c>
      <c r="E1130" s="268">
        <v>5901</v>
      </c>
      <c r="F1130" s="269" t="s">
        <v>28</v>
      </c>
      <c r="G1130" s="270">
        <v>0</v>
      </c>
      <c r="H1130" s="270">
        <v>0</v>
      </c>
      <c r="I1130" s="270">
        <f t="shared" si="274"/>
        <v>0</v>
      </c>
      <c r="J1130" s="271">
        <v>450</v>
      </c>
      <c r="K1130" s="271">
        <f t="shared" si="276"/>
        <v>450</v>
      </c>
      <c r="L1130" s="271">
        <v>0</v>
      </c>
      <c r="M1130" s="271">
        <f t="shared" si="277"/>
        <v>450</v>
      </c>
      <c r="N1130" s="274">
        <v>-450</v>
      </c>
      <c r="O1130" s="274">
        <f t="shared" si="278"/>
        <v>0</v>
      </c>
      <c r="P1130" s="274">
        <v>0</v>
      </c>
      <c r="Q1130" s="274">
        <f t="shared" si="273"/>
        <v>0</v>
      </c>
      <c r="R1130" s="16"/>
      <c r="S1130" s="13"/>
      <c r="T1130" s="13"/>
      <c r="U1130" s="13"/>
      <c r="V1130" s="13"/>
    </row>
    <row r="1131" spans="1:22" ht="23" hidden="1" x14ac:dyDescent="0.25">
      <c r="A1131" s="330" t="s">
        <v>18</v>
      </c>
      <c r="B1131" s="331">
        <v>3090015</v>
      </c>
      <c r="C1131" s="332" t="s">
        <v>787</v>
      </c>
      <c r="D1131" s="333" t="s">
        <v>19</v>
      </c>
      <c r="E1131" s="301" t="s">
        <v>19</v>
      </c>
      <c r="F1131" s="302" t="s">
        <v>788</v>
      </c>
      <c r="G1131" s="278">
        <v>0</v>
      </c>
      <c r="H1131" s="278">
        <v>7</v>
      </c>
      <c r="I1131" s="279">
        <f t="shared" si="274"/>
        <v>7</v>
      </c>
      <c r="J1131" s="244"/>
      <c r="K1131" s="244">
        <f t="shared" si="276"/>
        <v>7</v>
      </c>
      <c r="L1131" s="244">
        <v>0</v>
      </c>
      <c r="M1131" s="244">
        <f t="shared" si="277"/>
        <v>7</v>
      </c>
      <c r="N1131" s="274">
        <v>0</v>
      </c>
      <c r="O1131" s="274">
        <f t="shared" si="278"/>
        <v>7</v>
      </c>
      <c r="P1131" s="274">
        <v>0</v>
      </c>
      <c r="Q1131" s="274">
        <f t="shared" si="273"/>
        <v>7</v>
      </c>
      <c r="S1131" s="13"/>
      <c r="T1131" s="13"/>
      <c r="U1131" s="13"/>
      <c r="V1131" s="13"/>
    </row>
    <row r="1132" spans="1:22" ht="13" hidden="1" thickBot="1" x14ac:dyDescent="0.3">
      <c r="A1132" s="334"/>
      <c r="B1132" s="294"/>
      <c r="C1132" s="295"/>
      <c r="D1132" s="335">
        <v>3419</v>
      </c>
      <c r="E1132" s="296">
        <v>5213</v>
      </c>
      <c r="F1132" s="297" t="s">
        <v>789</v>
      </c>
      <c r="G1132" s="285">
        <v>0</v>
      </c>
      <c r="H1132" s="285">
        <v>7</v>
      </c>
      <c r="I1132" s="286">
        <f t="shared" si="274"/>
        <v>7</v>
      </c>
      <c r="J1132" s="321"/>
      <c r="K1132" s="321">
        <f t="shared" si="276"/>
        <v>7</v>
      </c>
      <c r="L1132" s="271">
        <v>0</v>
      </c>
      <c r="M1132" s="271">
        <f t="shared" si="277"/>
        <v>7</v>
      </c>
      <c r="N1132" s="273">
        <v>0</v>
      </c>
      <c r="O1132" s="273">
        <f t="shared" si="278"/>
        <v>7</v>
      </c>
      <c r="P1132" s="274">
        <v>0</v>
      </c>
      <c r="Q1132" s="274">
        <f t="shared" si="273"/>
        <v>7</v>
      </c>
      <c r="S1132" s="13"/>
      <c r="T1132" s="13"/>
      <c r="U1132" s="13"/>
      <c r="V1132" s="13"/>
    </row>
    <row r="1133" spans="1:22" ht="23" hidden="1" x14ac:dyDescent="0.25">
      <c r="A1133" s="303" t="s">
        <v>18</v>
      </c>
      <c r="B1133" s="322">
        <v>3090035</v>
      </c>
      <c r="C1133" s="305" t="s">
        <v>54</v>
      </c>
      <c r="D1133" s="306" t="s">
        <v>19</v>
      </c>
      <c r="E1133" s="307" t="s">
        <v>19</v>
      </c>
      <c r="F1133" s="308" t="s">
        <v>790</v>
      </c>
      <c r="G1133" s="309">
        <v>0</v>
      </c>
      <c r="H1133" s="310">
        <f t="shared" ref="H1133:H1183" si="279">+H1134</f>
        <v>0</v>
      </c>
      <c r="I1133" s="309">
        <f t="shared" si="274"/>
        <v>0</v>
      </c>
      <c r="J1133" s="311"/>
      <c r="K1133" s="244">
        <f t="shared" si="276"/>
        <v>0</v>
      </c>
      <c r="L1133" s="244">
        <v>0</v>
      </c>
      <c r="M1133" s="261">
        <v>0</v>
      </c>
      <c r="N1133" s="262">
        <f t="shared" ref="N1133:N1183" si="280">+N1134</f>
        <v>12</v>
      </c>
      <c r="O1133" s="262">
        <f t="shared" si="278"/>
        <v>12</v>
      </c>
      <c r="P1133" s="274">
        <v>0</v>
      </c>
      <c r="Q1133" s="274">
        <f t="shared" si="273"/>
        <v>12</v>
      </c>
      <c r="S1133" s="13"/>
      <c r="T1133" s="13"/>
      <c r="U1133" s="13"/>
      <c r="V1133" s="13"/>
    </row>
    <row r="1134" spans="1:22" ht="13" hidden="1" thickBot="1" x14ac:dyDescent="0.3">
      <c r="A1134" s="312"/>
      <c r="B1134" s="313"/>
      <c r="C1134" s="314"/>
      <c r="D1134" s="315">
        <v>3419</v>
      </c>
      <c r="E1134" s="316">
        <v>5321</v>
      </c>
      <c r="F1134" s="317" t="s">
        <v>34</v>
      </c>
      <c r="G1134" s="318">
        <v>0</v>
      </c>
      <c r="H1134" s="319">
        <v>0</v>
      </c>
      <c r="I1134" s="318">
        <f t="shared" si="274"/>
        <v>0</v>
      </c>
      <c r="J1134" s="320"/>
      <c r="K1134" s="321">
        <f t="shared" si="276"/>
        <v>0</v>
      </c>
      <c r="L1134" s="271">
        <v>0</v>
      </c>
      <c r="M1134" s="272">
        <v>0</v>
      </c>
      <c r="N1134" s="273">
        <v>12</v>
      </c>
      <c r="O1134" s="273">
        <f t="shared" si="278"/>
        <v>12</v>
      </c>
      <c r="P1134" s="274">
        <v>0</v>
      </c>
      <c r="Q1134" s="274">
        <f t="shared" si="273"/>
        <v>12</v>
      </c>
      <c r="S1134" s="13"/>
      <c r="T1134" s="13"/>
      <c r="U1134" s="13"/>
      <c r="V1134" s="13"/>
    </row>
    <row r="1135" spans="1:22" ht="23" hidden="1" x14ac:dyDescent="0.25">
      <c r="A1135" s="303" t="s">
        <v>18</v>
      </c>
      <c r="B1135" s="322">
        <f>+B1133+1</f>
        <v>3090036</v>
      </c>
      <c r="C1135" s="305" t="s">
        <v>791</v>
      </c>
      <c r="D1135" s="306" t="s">
        <v>19</v>
      </c>
      <c r="E1135" s="307" t="s">
        <v>19</v>
      </c>
      <c r="F1135" s="308" t="s">
        <v>792</v>
      </c>
      <c r="G1135" s="309">
        <v>0</v>
      </c>
      <c r="H1135" s="310">
        <f t="shared" si="279"/>
        <v>0</v>
      </c>
      <c r="I1135" s="309">
        <f t="shared" si="274"/>
        <v>0</v>
      </c>
      <c r="J1135" s="311"/>
      <c r="K1135" s="244">
        <f t="shared" si="276"/>
        <v>0</v>
      </c>
      <c r="L1135" s="244">
        <v>0</v>
      </c>
      <c r="M1135" s="261">
        <v>0</v>
      </c>
      <c r="N1135" s="262">
        <f t="shared" si="280"/>
        <v>42</v>
      </c>
      <c r="O1135" s="262">
        <f t="shared" si="278"/>
        <v>42</v>
      </c>
      <c r="P1135" s="274">
        <v>0</v>
      </c>
      <c r="Q1135" s="274">
        <f t="shared" si="273"/>
        <v>42</v>
      </c>
      <c r="S1135" s="13"/>
      <c r="T1135" s="13"/>
      <c r="U1135" s="13"/>
      <c r="V1135" s="13"/>
    </row>
    <row r="1136" spans="1:22" ht="13" hidden="1" thickBot="1" x14ac:dyDescent="0.3">
      <c r="A1136" s="312"/>
      <c r="B1136" s="313"/>
      <c r="C1136" s="314"/>
      <c r="D1136" s="315">
        <v>3419</v>
      </c>
      <c r="E1136" s="316">
        <v>5321</v>
      </c>
      <c r="F1136" s="317" t="s">
        <v>34</v>
      </c>
      <c r="G1136" s="318">
        <v>0</v>
      </c>
      <c r="H1136" s="319">
        <v>0</v>
      </c>
      <c r="I1136" s="318">
        <f t="shared" si="274"/>
        <v>0</v>
      </c>
      <c r="J1136" s="320"/>
      <c r="K1136" s="321">
        <f t="shared" si="276"/>
        <v>0</v>
      </c>
      <c r="L1136" s="271">
        <v>0</v>
      </c>
      <c r="M1136" s="272">
        <v>0</v>
      </c>
      <c r="N1136" s="273">
        <v>42</v>
      </c>
      <c r="O1136" s="273">
        <f t="shared" si="278"/>
        <v>42</v>
      </c>
      <c r="P1136" s="274">
        <v>0</v>
      </c>
      <c r="Q1136" s="274">
        <f t="shared" si="273"/>
        <v>42</v>
      </c>
      <c r="S1136" s="13"/>
      <c r="T1136" s="13"/>
      <c r="U1136" s="13"/>
      <c r="V1136" s="13"/>
    </row>
    <row r="1137" spans="1:22" ht="23" hidden="1" x14ac:dyDescent="0.25">
      <c r="A1137" s="303" t="s">
        <v>18</v>
      </c>
      <c r="B1137" s="322">
        <f t="shared" ref="B1137" si="281">+B1135+1</f>
        <v>3090037</v>
      </c>
      <c r="C1137" s="305" t="s">
        <v>793</v>
      </c>
      <c r="D1137" s="306" t="s">
        <v>19</v>
      </c>
      <c r="E1137" s="307" t="s">
        <v>19</v>
      </c>
      <c r="F1137" s="308" t="s">
        <v>794</v>
      </c>
      <c r="G1137" s="309">
        <v>0</v>
      </c>
      <c r="H1137" s="310">
        <f t="shared" si="279"/>
        <v>0</v>
      </c>
      <c r="I1137" s="309">
        <f t="shared" si="274"/>
        <v>0</v>
      </c>
      <c r="J1137" s="311"/>
      <c r="K1137" s="244">
        <f t="shared" si="276"/>
        <v>0</v>
      </c>
      <c r="L1137" s="244">
        <v>0</v>
      </c>
      <c r="M1137" s="261">
        <v>0</v>
      </c>
      <c r="N1137" s="262">
        <f t="shared" si="280"/>
        <v>19</v>
      </c>
      <c r="O1137" s="262">
        <f t="shared" si="278"/>
        <v>19</v>
      </c>
      <c r="P1137" s="274">
        <v>0</v>
      </c>
      <c r="Q1137" s="274">
        <f t="shared" si="273"/>
        <v>19</v>
      </c>
      <c r="S1137" s="13"/>
      <c r="T1137" s="13"/>
      <c r="U1137" s="13"/>
      <c r="V1137" s="13"/>
    </row>
    <row r="1138" spans="1:22" ht="13" hidden="1" thickBot="1" x14ac:dyDescent="0.3">
      <c r="A1138" s="312"/>
      <c r="B1138" s="313"/>
      <c r="C1138" s="314"/>
      <c r="D1138" s="315">
        <v>3419</v>
      </c>
      <c r="E1138" s="316">
        <v>5321</v>
      </c>
      <c r="F1138" s="317" t="s">
        <v>34</v>
      </c>
      <c r="G1138" s="318">
        <v>0</v>
      </c>
      <c r="H1138" s="319">
        <v>0</v>
      </c>
      <c r="I1138" s="318">
        <f t="shared" si="274"/>
        <v>0</v>
      </c>
      <c r="J1138" s="320"/>
      <c r="K1138" s="321">
        <f t="shared" si="276"/>
        <v>0</v>
      </c>
      <c r="L1138" s="271">
        <v>0</v>
      </c>
      <c r="M1138" s="272">
        <v>0</v>
      </c>
      <c r="N1138" s="273">
        <v>19</v>
      </c>
      <c r="O1138" s="273">
        <f t="shared" si="278"/>
        <v>19</v>
      </c>
      <c r="P1138" s="274">
        <v>0</v>
      </c>
      <c r="Q1138" s="274">
        <f t="shared" si="273"/>
        <v>19</v>
      </c>
      <c r="S1138" s="13"/>
      <c r="T1138" s="13"/>
      <c r="U1138" s="13"/>
      <c r="V1138" s="13"/>
    </row>
    <row r="1139" spans="1:22" ht="23" hidden="1" x14ac:dyDescent="0.25">
      <c r="A1139" s="303" t="s">
        <v>18</v>
      </c>
      <c r="B1139" s="322">
        <f t="shared" ref="B1139" si="282">+B1137+1</f>
        <v>3090038</v>
      </c>
      <c r="C1139" s="305" t="s">
        <v>795</v>
      </c>
      <c r="D1139" s="306" t="s">
        <v>19</v>
      </c>
      <c r="E1139" s="307" t="s">
        <v>19</v>
      </c>
      <c r="F1139" s="308" t="s">
        <v>796</v>
      </c>
      <c r="G1139" s="309">
        <v>0</v>
      </c>
      <c r="H1139" s="310">
        <f t="shared" si="279"/>
        <v>0</v>
      </c>
      <c r="I1139" s="309">
        <f t="shared" si="274"/>
        <v>0</v>
      </c>
      <c r="J1139" s="311"/>
      <c r="K1139" s="244">
        <f t="shared" si="276"/>
        <v>0</v>
      </c>
      <c r="L1139" s="244">
        <v>0</v>
      </c>
      <c r="M1139" s="261">
        <v>0</v>
      </c>
      <c r="N1139" s="262">
        <f t="shared" si="280"/>
        <v>10</v>
      </c>
      <c r="O1139" s="262">
        <f t="shared" si="278"/>
        <v>10</v>
      </c>
      <c r="P1139" s="274">
        <v>0</v>
      </c>
      <c r="Q1139" s="274">
        <f t="shared" si="273"/>
        <v>10</v>
      </c>
      <c r="S1139" s="13"/>
      <c r="T1139" s="13"/>
      <c r="U1139" s="13"/>
      <c r="V1139" s="13"/>
    </row>
    <row r="1140" spans="1:22" ht="23.5" hidden="1" thickBot="1" x14ac:dyDescent="0.3">
      <c r="A1140" s="312"/>
      <c r="B1140" s="313"/>
      <c r="C1140" s="314"/>
      <c r="D1140" s="315">
        <v>3419</v>
      </c>
      <c r="E1140" s="316">
        <v>5331</v>
      </c>
      <c r="F1140" s="317" t="s">
        <v>555</v>
      </c>
      <c r="G1140" s="318">
        <v>0</v>
      </c>
      <c r="H1140" s="319">
        <v>0</v>
      </c>
      <c r="I1140" s="318">
        <f t="shared" si="274"/>
        <v>0</v>
      </c>
      <c r="J1140" s="320"/>
      <c r="K1140" s="321">
        <f t="shared" si="276"/>
        <v>0</v>
      </c>
      <c r="L1140" s="271">
        <v>0</v>
      </c>
      <c r="M1140" s="272">
        <v>0</v>
      </c>
      <c r="N1140" s="273">
        <v>10</v>
      </c>
      <c r="O1140" s="273">
        <f t="shared" si="278"/>
        <v>10</v>
      </c>
      <c r="P1140" s="274">
        <v>0</v>
      </c>
      <c r="Q1140" s="274">
        <f t="shared" si="273"/>
        <v>10</v>
      </c>
      <c r="S1140" s="13"/>
      <c r="T1140" s="13"/>
      <c r="U1140" s="13"/>
      <c r="V1140" s="13"/>
    </row>
    <row r="1141" spans="1:22" ht="23" hidden="1" x14ac:dyDescent="0.25">
      <c r="A1141" s="303" t="s">
        <v>18</v>
      </c>
      <c r="B1141" s="322">
        <f t="shared" ref="B1141" si="283">+B1139+1</f>
        <v>3090039</v>
      </c>
      <c r="C1141" s="305" t="s">
        <v>797</v>
      </c>
      <c r="D1141" s="306" t="s">
        <v>19</v>
      </c>
      <c r="E1141" s="307" t="s">
        <v>19</v>
      </c>
      <c r="F1141" s="308" t="s">
        <v>798</v>
      </c>
      <c r="G1141" s="309">
        <v>0</v>
      </c>
      <c r="H1141" s="310">
        <f t="shared" si="279"/>
        <v>0</v>
      </c>
      <c r="I1141" s="309">
        <f t="shared" si="274"/>
        <v>0</v>
      </c>
      <c r="J1141" s="311"/>
      <c r="K1141" s="244">
        <f t="shared" si="276"/>
        <v>0</v>
      </c>
      <c r="L1141" s="244">
        <v>0</v>
      </c>
      <c r="M1141" s="261">
        <v>0</v>
      </c>
      <c r="N1141" s="262">
        <f t="shared" si="280"/>
        <v>13</v>
      </c>
      <c r="O1141" s="262">
        <f t="shared" si="278"/>
        <v>13</v>
      </c>
      <c r="P1141" s="274">
        <v>0</v>
      </c>
      <c r="Q1141" s="274">
        <f t="shared" si="273"/>
        <v>13</v>
      </c>
      <c r="S1141" s="13"/>
      <c r="T1141" s="13"/>
      <c r="U1141" s="13"/>
      <c r="V1141" s="13"/>
    </row>
    <row r="1142" spans="1:22" ht="23.5" hidden="1" thickBot="1" x14ac:dyDescent="0.3">
      <c r="A1142" s="312"/>
      <c r="B1142" s="313"/>
      <c r="C1142" s="314"/>
      <c r="D1142" s="315">
        <v>3419</v>
      </c>
      <c r="E1142" s="316">
        <v>5331</v>
      </c>
      <c r="F1142" s="317" t="s">
        <v>555</v>
      </c>
      <c r="G1142" s="318">
        <v>0</v>
      </c>
      <c r="H1142" s="319">
        <v>0</v>
      </c>
      <c r="I1142" s="318">
        <f t="shared" si="274"/>
        <v>0</v>
      </c>
      <c r="J1142" s="320"/>
      <c r="K1142" s="321">
        <f t="shared" si="276"/>
        <v>0</v>
      </c>
      <c r="L1142" s="271">
        <v>0</v>
      </c>
      <c r="M1142" s="272">
        <v>0</v>
      </c>
      <c r="N1142" s="273">
        <v>13</v>
      </c>
      <c r="O1142" s="273">
        <f t="shared" si="278"/>
        <v>13</v>
      </c>
      <c r="P1142" s="274">
        <v>0</v>
      </c>
      <c r="Q1142" s="274">
        <f t="shared" si="273"/>
        <v>13</v>
      </c>
      <c r="S1142" s="13"/>
      <c r="T1142" s="13"/>
      <c r="U1142" s="13"/>
      <c r="V1142" s="13"/>
    </row>
    <row r="1143" spans="1:22" ht="34.5" hidden="1" x14ac:dyDescent="0.25">
      <c r="A1143" s="303" t="s">
        <v>18</v>
      </c>
      <c r="B1143" s="322">
        <f t="shared" ref="B1143" si="284">+B1141+1</f>
        <v>3090040</v>
      </c>
      <c r="C1143" s="305" t="s">
        <v>799</v>
      </c>
      <c r="D1143" s="306" t="s">
        <v>19</v>
      </c>
      <c r="E1143" s="307" t="s">
        <v>19</v>
      </c>
      <c r="F1143" s="308" t="s">
        <v>800</v>
      </c>
      <c r="G1143" s="309">
        <v>0</v>
      </c>
      <c r="H1143" s="310">
        <f t="shared" si="279"/>
        <v>0</v>
      </c>
      <c r="I1143" s="309">
        <f t="shared" si="274"/>
        <v>0</v>
      </c>
      <c r="J1143" s="311"/>
      <c r="K1143" s="244">
        <f t="shared" si="276"/>
        <v>0</v>
      </c>
      <c r="L1143" s="244">
        <v>0</v>
      </c>
      <c r="M1143" s="261">
        <v>0</v>
      </c>
      <c r="N1143" s="262">
        <f t="shared" si="280"/>
        <v>10</v>
      </c>
      <c r="O1143" s="262">
        <f t="shared" si="278"/>
        <v>10</v>
      </c>
      <c r="P1143" s="274">
        <v>0</v>
      </c>
      <c r="Q1143" s="274">
        <f t="shared" si="273"/>
        <v>10</v>
      </c>
      <c r="S1143" s="13"/>
      <c r="T1143" s="13"/>
      <c r="U1143" s="13"/>
      <c r="V1143" s="13"/>
    </row>
    <row r="1144" spans="1:22" ht="23.5" hidden="1" thickBot="1" x14ac:dyDescent="0.3">
      <c r="A1144" s="312"/>
      <c r="B1144" s="313"/>
      <c r="C1144" s="314"/>
      <c r="D1144" s="315">
        <v>3419</v>
      </c>
      <c r="E1144" s="316">
        <v>5331</v>
      </c>
      <c r="F1144" s="317" t="s">
        <v>555</v>
      </c>
      <c r="G1144" s="318">
        <v>0</v>
      </c>
      <c r="H1144" s="319">
        <v>0</v>
      </c>
      <c r="I1144" s="318">
        <f t="shared" si="274"/>
        <v>0</v>
      </c>
      <c r="J1144" s="320"/>
      <c r="K1144" s="321">
        <f t="shared" si="276"/>
        <v>0</v>
      </c>
      <c r="L1144" s="271">
        <v>0</v>
      </c>
      <c r="M1144" s="272">
        <v>0</v>
      </c>
      <c r="N1144" s="273">
        <v>10</v>
      </c>
      <c r="O1144" s="273">
        <f t="shared" si="278"/>
        <v>10</v>
      </c>
      <c r="P1144" s="274">
        <v>0</v>
      </c>
      <c r="Q1144" s="274">
        <f t="shared" si="273"/>
        <v>10</v>
      </c>
      <c r="S1144" s="13"/>
      <c r="T1144" s="13"/>
      <c r="U1144" s="13"/>
      <c r="V1144" s="13"/>
    </row>
    <row r="1145" spans="1:22" ht="23" hidden="1" x14ac:dyDescent="0.25">
      <c r="A1145" s="303" t="s">
        <v>18</v>
      </c>
      <c r="B1145" s="322">
        <f t="shared" ref="B1145" si="285">+B1143+1</f>
        <v>3090041</v>
      </c>
      <c r="C1145" s="305" t="s">
        <v>801</v>
      </c>
      <c r="D1145" s="306" t="s">
        <v>19</v>
      </c>
      <c r="E1145" s="307" t="s">
        <v>19</v>
      </c>
      <c r="F1145" s="308" t="s">
        <v>802</v>
      </c>
      <c r="G1145" s="309">
        <v>0</v>
      </c>
      <c r="H1145" s="310">
        <f t="shared" si="279"/>
        <v>0</v>
      </c>
      <c r="I1145" s="309">
        <f t="shared" si="274"/>
        <v>0</v>
      </c>
      <c r="J1145" s="311"/>
      <c r="K1145" s="244">
        <f t="shared" si="276"/>
        <v>0</v>
      </c>
      <c r="L1145" s="244">
        <v>0</v>
      </c>
      <c r="M1145" s="261">
        <v>0</v>
      </c>
      <c r="N1145" s="262">
        <f t="shared" si="280"/>
        <v>31</v>
      </c>
      <c r="O1145" s="262">
        <f t="shared" si="278"/>
        <v>31</v>
      </c>
      <c r="P1145" s="274">
        <v>0</v>
      </c>
      <c r="Q1145" s="274">
        <f t="shared" si="273"/>
        <v>31</v>
      </c>
      <c r="S1145" s="13"/>
      <c r="T1145" s="13"/>
      <c r="U1145" s="13"/>
      <c r="V1145" s="13"/>
    </row>
    <row r="1146" spans="1:22" ht="23.5" hidden="1" thickBot="1" x14ac:dyDescent="0.3">
      <c r="A1146" s="312"/>
      <c r="B1146" s="313"/>
      <c r="C1146" s="314"/>
      <c r="D1146" s="315">
        <v>3419</v>
      </c>
      <c r="E1146" s="316">
        <v>5331</v>
      </c>
      <c r="F1146" s="317" t="s">
        <v>555</v>
      </c>
      <c r="G1146" s="318">
        <v>0</v>
      </c>
      <c r="H1146" s="319">
        <v>0</v>
      </c>
      <c r="I1146" s="318">
        <f t="shared" si="274"/>
        <v>0</v>
      </c>
      <c r="J1146" s="320"/>
      <c r="K1146" s="321">
        <f t="shared" si="276"/>
        <v>0</v>
      </c>
      <c r="L1146" s="271">
        <v>0</v>
      </c>
      <c r="M1146" s="272">
        <v>0</v>
      </c>
      <c r="N1146" s="273">
        <v>31</v>
      </c>
      <c r="O1146" s="273">
        <f t="shared" si="278"/>
        <v>31</v>
      </c>
      <c r="P1146" s="274">
        <v>0</v>
      </c>
      <c r="Q1146" s="274">
        <f t="shared" si="273"/>
        <v>31</v>
      </c>
      <c r="S1146" s="13"/>
      <c r="T1146" s="13"/>
      <c r="U1146" s="13"/>
      <c r="V1146" s="13"/>
    </row>
    <row r="1147" spans="1:22" ht="23" hidden="1" x14ac:dyDescent="0.25">
      <c r="A1147" s="303" t="s">
        <v>18</v>
      </c>
      <c r="B1147" s="322">
        <f t="shared" ref="B1147" si="286">+B1145+1</f>
        <v>3090042</v>
      </c>
      <c r="C1147" s="305" t="s">
        <v>595</v>
      </c>
      <c r="D1147" s="306" t="s">
        <v>19</v>
      </c>
      <c r="E1147" s="307" t="s">
        <v>19</v>
      </c>
      <c r="F1147" s="308" t="s">
        <v>803</v>
      </c>
      <c r="G1147" s="309">
        <v>0</v>
      </c>
      <c r="H1147" s="310">
        <f t="shared" si="279"/>
        <v>0</v>
      </c>
      <c r="I1147" s="309">
        <f t="shared" si="274"/>
        <v>0</v>
      </c>
      <c r="J1147" s="311"/>
      <c r="K1147" s="244">
        <f t="shared" si="276"/>
        <v>0</v>
      </c>
      <c r="L1147" s="244">
        <v>0</v>
      </c>
      <c r="M1147" s="261">
        <v>0</v>
      </c>
      <c r="N1147" s="262">
        <f t="shared" si="280"/>
        <v>14</v>
      </c>
      <c r="O1147" s="262">
        <f t="shared" si="278"/>
        <v>14</v>
      </c>
      <c r="P1147" s="274">
        <v>0</v>
      </c>
      <c r="Q1147" s="274">
        <f t="shared" si="273"/>
        <v>14</v>
      </c>
      <c r="S1147" s="13"/>
      <c r="T1147" s="13"/>
      <c r="U1147" s="13"/>
      <c r="V1147" s="13"/>
    </row>
    <row r="1148" spans="1:22" ht="13" hidden="1" thickBot="1" x14ac:dyDescent="0.3">
      <c r="A1148" s="312"/>
      <c r="B1148" s="313"/>
      <c r="C1148" s="314"/>
      <c r="D1148" s="315">
        <v>3419</v>
      </c>
      <c r="E1148" s="316">
        <v>5321</v>
      </c>
      <c r="F1148" s="317" t="s">
        <v>34</v>
      </c>
      <c r="G1148" s="318">
        <v>0</v>
      </c>
      <c r="H1148" s="319">
        <v>0</v>
      </c>
      <c r="I1148" s="318">
        <f t="shared" si="274"/>
        <v>0</v>
      </c>
      <c r="J1148" s="320"/>
      <c r="K1148" s="321">
        <f t="shared" si="276"/>
        <v>0</v>
      </c>
      <c r="L1148" s="271">
        <v>0</v>
      </c>
      <c r="M1148" s="272">
        <v>0</v>
      </c>
      <c r="N1148" s="273">
        <v>14</v>
      </c>
      <c r="O1148" s="273">
        <f t="shared" si="278"/>
        <v>14</v>
      </c>
      <c r="P1148" s="274">
        <v>0</v>
      </c>
      <c r="Q1148" s="274">
        <f t="shared" si="273"/>
        <v>14</v>
      </c>
      <c r="S1148" s="13"/>
      <c r="T1148" s="13"/>
      <c r="U1148" s="13"/>
      <c r="V1148" s="13"/>
    </row>
    <row r="1149" spans="1:22" ht="23" hidden="1" x14ac:dyDescent="0.25">
      <c r="A1149" s="303" t="s">
        <v>18</v>
      </c>
      <c r="B1149" s="322">
        <f t="shared" ref="B1149" si="287">+B1147+1</f>
        <v>3090043</v>
      </c>
      <c r="C1149" s="305" t="s">
        <v>804</v>
      </c>
      <c r="D1149" s="306" t="s">
        <v>19</v>
      </c>
      <c r="E1149" s="307" t="s">
        <v>19</v>
      </c>
      <c r="F1149" s="308" t="s">
        <v>805</v>
      </c>
      <c r="G1149" s="309">
        <v>0</v>
      </c>
      <c r="H1149" s="310">
        <f t="shared" si="279"/>
        <v>0</v>
      </c>
      <c r="I1149" s="309">
        <f t="shared" si="274"/>
        <v>0</v>
      </c>
      <c r="J1149" s="311"/>
      <c r="K1149" s="244">
        <f t="shared" si="276"/>
        <v>0</v>
      </c>
      <c r="L1149" s="244">
        <v>0</v>
      </c>
      <c r="M1149" s="261">
        <v>0</v>
      </c>
      <c r="N1149" s="262">
        <f t="shared" si="280"/>
        <v>10</v>
      </c>
      <c r="O1149" s="262">
        <f t="shared" si="278"/>
        <v>10</v>
      </c>
      <c r="P1149" s="274">
        <v>0</v>
      </c>
      <c r="Q1149" s="274">
        <f t="shared" si="273"/>
        <v>10</v>
      </c>
      <c r="S1149" s="13"/>
      <c r="T1149" s="13"/>
      <c r="U1149" s="13"/>
      <c r="V1149" s="13"/>
    </row>
    <row r="1150" spans="1:22" ht="13" hidden="1" thickBot="1" x14ac:dyDescent="0.3">
      <c r="A1150" s="312"/>
      <c r="B1150" s="313"/>
      <c r="C1150" s="314"/>
      <c r="D1150" s="315">
        <v>3419</v>
      </c>
      <c r="E1150" s="316">
        <v>5321</v>
      </c>
      <c r="F1150" s="317" t="s">
        <v>34</v>
      </c>
      <c r="G1150" s="318">
        <v>0</v>
      </c>
      <c r="H1150" s="319">
        <v>0</v>
      </c>
      <c r="I1150" s="318">
        <f t="shared" si="274"/>
        <v>0</v>
      </c>
      <c r="J1150" s="320"/>
      <c r="K1150" s="321">
        <f t="shared" si="276"/>
        <v>0</v>
      </c>
      <c r="L1150" s="271">
        <v>0</v>
      </c>
      <c r="M1150" s="272">
        <v>0</v>
      </c>
      <c r="N1150" s="273">
        <v>10</v>
      </c>
      <c r="O1150" s="273">
        <f t="shared" si="278"/>
        <v>10</v>
      </c>
      <c r="P1150" s="274">
        <v>0</v>
      </c>
      <c r="Q1150" s="274">
        <f t="shared" si="273"/>
        <v>10</v>
      </c>
      <c r="S1150" s="13"/>
      <c r="T1150" s="13"/>
      <c r="U1150" s="13"/>
      <c r="V1150" s="13"/>
    </row>
    <row r="1151" spans="1:22" ht="34.5" hidden="1" x14ac:dyDescent="0.25">
      <c r="A1151" s="303" t="s">
        <v>18</v>
      </c>
      <c r="B1151" s="322">
        <f t="shared" ref="B1151" si="288">+B1149+1</f>
        <v>3090044</v>
      </c>
      <c r="C1151" s="305" t="s">
        <v>806</v>
      </c>
      <c r="D1151" s="306" t="s">
        <v>19</v>
      </c>
      <c r="E1151" s="307" t="s">
        <v>19</v>
      </c>
      <c r="F1151" s="308" t="s">
        <v>807</v>
      </c>
      <c r="G1151" s="309">
        <v>0</v>
      </c>
      <c r="H1151" s="310">
        <f t="shared" si="279"/>
        <v>0</v>
      </c>
      <c r="I1151" s="309">
        <f t="shared" si="274"/>
        <v>0</v>
      </c>
      <c r="J1151" s="311"/>
      <c r="K1151" s="244">
        <f t="shared" si="276"/>
        <v>0</v>
      </c>
      <c r="L1151" s="244">
        <v>0</v>
      </c>
      <c r="M1151" s="261">
        <v>0</v>
      </c>
      <c r="N1151" s="262">
        <f t="shared" si="280"/>
        <v>16</v>
      </c>
      <c r="O1151" s="262">
        <f t="shared" si="278"/>
        <v>16</v>
      </c>
      <c r="P1151" s="274">
        <v>0</v>
      </c>
      <c r="Q1151" s="274">
        <f t="shared" si="273"/>
        <v>16</v>
      </c>
      <c r="S1151" s="13"/>
      <c r="T1151" s="13"/>
      <c r="U1151" s="13"/>
      <c r="V1151" s="13"/>
    </row>
    <row r="1152" spans="1:22" ht="13" hidden="1" thickBot="1" x14ac:dyDescent="0.3">
      <c r="A1152" s="312"/>
      <c r="B1152" s="313"/>
      <c r="C1152" s="314"/>
      <c r="D1152" s="315">
        <v>3419</v>
      </c>
      <c r="E1152" s="316">
        <v>5321</v>
      </c>
      <c r="F1152" s="317" t="s">
        <v>34</v>
      </c>
      <c r="G1152" s="318">
        <v>0</v>
      </c>
      <c r="H1152" s="319">
        <v>0</v>
      </c>
      <c r="I1152" s="318">
        <f t="shared" si="274"/>
        <v>0</v>
      </c>
      <c r="J1152" s="320"/>
      <c r="K1152" s="321">
        <f t="shared" si="276"/>
        <v>0</v>
      </c>
      <c r="L1152" s="271">
        <v>0</v>
      </c>
      <c r="M1152" s="272">
        <v>0</v>
      </c>
      <c r="N1152" s="273">
        <v>16</v>
      </c>
      <c r="O1152" s="273">
        <f t="shared" si="278"/>
        <v>16</v>
      </c>
      <c r="P1152" s="274">
        <v>0</v>
      </c>
      <c r="Q1152" s="274">
        <f t="shared" si="273"/>
        <v>16</v>
      </c>
      <c r="S1152" s="13"/>
      <c r="T1152" s="13"/>
      <c r="U1152" s="13"/>
      <c r="V1152" s="13"/>
    </row>
    <row r="1153" spans="1:22" ht="34.5" hidden="1" x14ac:dyDescent="0.25">
      <c r="A1153" s="303" t="s">
        <v>18</v>
      </c>
      <c r="B1153" s="322">
        <f t="shared" ref="B1153:B1183" si="289">+B1151+1</f>
        <v>3090045</v>
      </c>
      <c r="C1153" s="305" t="s">
        <v>808</v>
      </c>
      <c r="D1153" s="306" t="s">
        <v>19</v>
      </c>
      <c r="E1153" s="307" t="s">
        <v>19</v>
      </c>
      <c r="F1153" s="308" t="s">
        <v>809</v>
      </c>
      <c r="G1153" s="309">
        <v>0</v>
      </c>
      <c r="H1153" s="310">
        <f t="shared" si="279"/>
        <v>0</v>
      </c>
      <c r="I1153" s="309">
        <f t="shared" si="274"/>
        <v>0</v>
      </c>
      <c r="J1153" s="311"/>
      <c r="K1153" s="244">
        <f t="shared" si="276"/>
        <v>0</v>
      </c>
      <c r="L1153" s="244">
        <v>0</v>
      </c>
      <c r="M1153" s="261">
        <v>0</v>
      </c>
      <c r="N1153" s="262">
        <f t="shared" si="280"/>
        <v>10</v>
      </c>
      <c r="O1153" s="262">
        <f t="shared" si="278"/>
        <v>10</v>
      </c>
      <c r="P1153" s="274">
        <v>0</v>
      </c>
      <c r="Q1153" s="274">
        <f t="shared" si="273"/>
        <v>10</v>
      </c>
      <c r="S1153" s="13"/>
      <c r="T1153" s="13"/>
      <c r="U1153" s="13"/>
      <c r="V1153" s="13"/>
    </row>
    <row r="1154" spans="1:22" ht="23.5" hidden="1" thickBot="1" x14ac:dyDescent="0.3">
      <c r="A1154" s="312"/>
      <c r="B1154" s="313"/>
      <c r="C1154" s="314"/>
      <c r="D1154" s="315">
        <v>3419</v>
      </c>
      <c r="E1154" s="316">
        <v>5331</v>
      </c>
      <c r="F1154" s="317" t="s">
        <v>555</v>
      </c>
      <c r="G1154" s="318">
        <v>0</v>
      </c>
      <c r="H1154" s="319">
        <v>0</v>
      </c>
      <c r="I1154" s="318">
        <f t="shared" si="274"/>
        <v>0</v>
      </c>
      <c r="J1154" s="320"/>
      <c r="K1154" s="321">
        <f t="shared" si="276"/>
        <v>0</v>
      </c>
      <c r="L1154" s="271">
        <v>0</v>
      </c>
      <c r="M1154" s="272">
        <v>0</v>
      </c>
      <c r="N1154" s="273">
        <v>10</v>
      </c>
      <c r="O1154" s="273">
        <f t="shared" si="278"/>
        <v>10</v>
      </c>
      <c r="P1154" s="274">
        <v>0</v>
      </c>
      <c r="Q1154" s="274">
        <f t="shared" si="273"/>
        <v>10</v>
      </c>
      <c r="S1154" s="13"/>
      <c r="T1154" s="13"/>
      <c r="U1154" s="13"/>
      <c r="V1154" s="13"/>
    </row>
    <row r="1155" spans="1:22" ht="23" hidden="1" x14ac:dyDescent="0.25">
      <c r="A1155" s="303" t="s">
        <v>18</v>
      </c>
      <c r="B1155" s="322">
        <f t="shared" si="289"/>
        <v>3090046</v>
      </c>
      <c r="C1155" s="305" t="s">
        <v>810</v>
      </c>
      <c r="D1155" s="306" t="s">
        <v>19</v>
      </c>
      <c r="E1155" s="307" t="s">
        <v>19</v>
      </c>
      <c r="F1155" s="308" t="s">
        <v>811</v>
      </c>
      <c r="G1155" s="309">
        <v>0</v>
      </c>
      <c r="H1155" s="310">
        <f t="shared" si="279"/>
        <v>0</v>
      </c>
      <c r="I1155" s="309">
        <f t="shared" si="274"/>
        <v>0</v>
      </c>
      <c r="J1155" s="311"/>
      <c r="K1155" s="244">
        <f t="shared" si="276"/>
        <v>0</v>
      </c>
      <c r="L1155" s="244">
        <v>0</v>
      </c>
      <c r="M1155" s="261">
        <v>0</v>
      </c>
      <c r="N1155" s="262">
        <f t="shared" si="280"/>
        <v>51</v>
      </c>
      <c r="O1155" s="262">
        <f t="shared" si="278"/>
        <v>51</v>
      </c>
      <c r="P1155" s="274">
        <v>0</v>
      </c>
      <c r="Q1155" s="274">
        <f t="shared" si="273"/>
        <v>51</v>
      </c>
      <c r="S1155" s="13"/>
      <c r="T1155" s="13"/>
      <c r="U1155" s="13"/>
      <c r="V1155" s="13"/>
    </row>
    <row r="1156" spans="1:22" ht="13" hidden="1" thickBot="1" x14ac:dyDescent="0.3">
      <c r="A1156" s="312"/>
      <c r="B1156" s="313"/>
      <c r="C1156" s="314"/>
      <c r="D1156" s="315">
        <v>3419</v>
      </c>
      <c r="E1156" s="316">
        <v>5321</v>
      </c>
      <c r="F1156" s="317" t="s">
        <v>34</v>
      </c>
      <c r="G1156" s="318">
        <v>0</v>
      </c>
      <c r="H1156" s="319">
        <v>0</v>
      </c>
      <c r="I1156" s="318">
        <f t="shared" si="274"/>
        <v>0</v>
      </c>
      <c r="J1156" s="320"/>
      <c r="K1156" s="321">
        <f t="shared" si="276"/>
        <v>0</v>
      </c>
      <c r="L1156" s="271">
        <v>0</v>
      </c>
      <c r="M1156" s="272">
        <v>0</v>
      </c>
      <c r="N1156" s="273">
        <v>51</v>
      </c>
      <c r="O1156" s="273">
        <f t="shared" si="278"/>
        <v>51</v>
      </c>
      <c r="P1156" s="274">
        <v>0</v>
      </c>
      <c r="Q1156" s="274">
        <f t="shared" si="273"/>
        <v>51</v>
      </c>
      <c r="S1156" s="13"/>
      <c r="T1156" s="13"/>
      <c r="U1156" s="13"/>
      <c r="V1156" s="13"/>
    </row>
    <row r="1157" spans="1:22" ht="23" hidden="1" x14ac:dyDescent="0.25">
      <c r="A1157" s="303" t="s">
        <v>18</v>
      </c>
      <c r="B1157" s="322">
        <f t="shared" si="289"/>
        <v>3090047</v>
      </c>
      <c r="C1157" s="305" t="s">
        <v>812</v>
      </c>
      <c r="D1157" s="306" t="s">
        <v>19</v>
      </c>
      <c r="E1157" s="307" t="s">
        <v>19</v>
      </c>
      <c r="F1157" s="308" t="s">
        <v>813</v>
      </c>
      <c r="G1157" s="309">
        <v>0</v>
      </c>
      <c r="H1157" s="310">
        <f t="shared" si="279"/>
        <v>0</v>
      </c>
      <c r="I1157" s="309">
        <f t="shared" si="274"/>
        <v>0</v>
      </c>
      <c r="J1157" s="311"/>
      <c r="K1157" s="244">
        <f t="shared" si="276"/>
        <v>0</v>
      </c>
      <c r="L1157" s="244">
        <v>0</v>
      </c>
      <c r="M1157" s="261">
        <v>0</v>
      </c>
      <c r="N1157" s="262">
        <f t="shared" si="280"/>
        <v>16</v>
      </c>
      <c r="O1157" s="262">
        <f t="shared" si="278"/>
        <v>16</v>
      </c>
      <c r="P1157" s="274">
        <v>0</v>
      </c>
      <c r="Q1157" s="274">
        <f t="shared" si="273"/>
        <v>16</v>
      </c>
      <c r="S1157" s="13"/>
      <c r="T1157" s="13"/>
      <c r="U1157" s="13"/>
      <c r="V1157" s="13"/>
    </row>
    <row r="1158" spans="1:22" ht="13" hidden="1" thickBot="1" x14ac:dyDescent="0.3">
      <c r="A1158" s="312"/>
      <c r="B1158" s="313"/>
      <c r="C1158" s="314"/>
      <c r="D1158" s="315">
        <v>3419</v>
      </c>
      <c r="E1158" s="316">
        <v>5321</v>
      </c>
      <c r="F1158" s="317" t="s">
        <v>34</v>
      </c>
      <c r="G1158" s="318">
        <v>0</v>
      </c>
      <c r="H1158" s="319">
        <v>0</v>
      </c>
      <c r="I1158" s="318">
        <f t="shared" si="274"/>
        <v>0</v>
      </c>
      <c r="J1158" s="320"/>
      <c r="K1158" s="321">
        <f t="shared" si="276"/>
        <v>0</v>
      </c>
      <c r="L1158" s="271">
        <v>0</v>
      </c>
      <c r="M1158" s="272">
        <v>0</v>
      </c>
      <c r="N1158" s="273">
        <v>16</v>
      </c>
      <c r="O1158" s="273">
        <f t="shared" si="278"/>
        <v>16</v>
      </c>
      <c r="P1158" s="274">
        <v>0</v>
      </c>
      <c r="Q1158" s="274">
        <f t="shared" si="273"/>
        <v>16</v>
      </c>
      <c r="S1158" s="13"/>
      <c r="T1158" s="13"/>
      <c r="U1158" s="13"/>
      <c r="V1158" s="13"/>
    </row>
    <row r="1159" spans="1:22" ht="34.5" hidden="1" x14ac:dyDescent="0.25">
      <c r="A1159" s="303" t="s">
        <v>18</v>
      </c>
      <c r="B1159" s="322">
        <f t="shared" si="289"/>
        <v>3090048</v>
      </c>
      <c r="C1159" s="305" t="s">
        <v>814</v>
      </c>
      <c r="D1159" s="306" t="s">
        <v>19</v>
      </c>
      <c r="E1159" s="307" t="s">
        <v>19</v>
      </c>
      <c r="F1159" s="308" t="s">
        <v>815</v>
      </c>
      <c r="G1159" s="309">
        <v>0</v>
      </c>
      <c r="H1159" s="310">
        <f t="shared" si="279"/>
        <v>0</v>
      </c>
      <c r="I1159" s="309">
        <f t="shared" si="274"/>
        <v>0</v>
      </c>
      <c r="J1159" s="311"/>
      <c r="K1159" s="244">
        <f t="shared" si="276"/>
        <v>0</v>
      </c>
      <c r="L1159" s="244">
        <v>0</v>
      </c>
      <c r="M1159" s="261">
        <v>0</v>
      </c>
      <c r="N1159" s="262">
        <f t="shared" si="280"/>
        <v>10</v>
      </c>
      <c r="O1159" s="262">
        <f t="shared" si="278"/>
        <v>10</v>
      </c>
      <c r="P1159" s="274">
        <v>0</v>
      </c>
      <c r="Q1159" s="274">
        <f t="shared" si="273"/>
        <v>10</v>
      </c>
      <c r="S1159" s="13"/>
      <c r="T1159" s="13"/>
      <c r="U1159" s="13"/>
      <c r="V1159" s="13"/>
    </row>
    <row r="1160" spans="1:22" ht="13" hidden="1" thickBot="1" x14ac:dyDescent="0.3">
      <c r="A1160" s="312"/>
      <c r="B1160" s="313"/>
      <c r="C1160" s="314"/>
      <c r="D1160" s="315">
        <v>3419</v>
      </c>
      <c r="E1160" s="316">
        <v>5321</v>
      </c>
      <c r="F1160" s="317" t="s">
        <v>34</v>
      </c>
      <c r="G1160" s="318">
        <v>0</v>
      </c>
      <c r="H1160" s="319">
        <v>0</v>
      </c>
      <c r="I1160" s="318">
        <f t="shared" si="274"/>
        <v>0</v>
      </c>
      <c r="J1160" s="320"/>
      <c r="K1160" s="321">
        <f t="shared" si="276"/>
        <v>0</v>
      </c>
      <c r="L1160" s="271">
        <v>0</v>
      </c>
      <c r="M1160" s="272">
        <v>0</v>
      </c>
      <c r="N1160" s="273">
        <v>10</v>
      </c>
      <c r="O1160" s="273">
        <f t="shared" si="278"/>
        <v>10</v>
      </c>
      <c r="P1160" s="274">
        <v>0</v>
      </c>
      <c r="Q1160" s="274">
        <f t="shared" si="273"/>
        <v>10</v>
      </c>
      <c r="S1160" s="13"/>
      <c r="T1160" s="13"/>
      <c r="U1160" s="13"/>
      <c r="V1160" s="13"/>
    </row>
    <row r="1161" spans="1:22" ht="34.5" hidden="1" x14ac:dyDescent="0.25">
      <c r="A1161" s="303" t="s">
        <v>18</v>
      </c>
      <c r="B1161" s="322">
        <f t="shared" si="289"/>
        <v>3090049</v>
      </c>
      <c r="C1161" s="305" t="s">
        <v>759</v>
      </c>
      <c r="D1161" s="306" t="s">
        <v>19</v>
      </c>
      <c r="E1161" s="307" t="s">
        <v>19</v>
      </c>
      <c r="F1161" s="308" t="s">
        <v>816</v>
      </c>
      <c r="G1161" s="309">
        <v>0</v>
      </c>
      <c r="H1161" s="310">
        <f t="shared" si="279"/>
        <v>0</v>
      </c>
      <c r="I1161" s="309">
        <f t="shared" si="274"/>
        <v>0</v>
      </c>
      <c r="J1161" s="311"/>
      <c r="K1161" s="244">
        <f t="shared" si="276"/>
        <v>0</v>
      </c>
      <c r="L1161" s="244">
        <v>0</v>
      </c>
      <c r="M1161" s="261">
        <v>0</v>
      </c>
      <c r="N1161" s="262">
        <f t="shared" si="280"/>
        <v>15</v>
      </c>
      <c r="O1161" s="262">
        <f t="shared" si="278"/>
        <v>15</v>
      </c>
      <c r="P1161" s="274">
        <v>0</v>
      </c>
      <c r="Q1161" s="274">
        <f t="shared" si="273"/>
        <v>15</v>
      </c>
      <c r="S1161" s="13"/>
      <c r="T1161" s="13"/>
      <c r="U1161" s="13"/>
      <c r="V1161" s="13"/>
    </row>
    <row r="1162" spans="1:22" ht="13" hidden="1" thickBot="1" x14ac:dyDescent="0.3">
      <c r="A1162" s="312"/>
      <c r="B1162" s="313"/>
      <c r="C1162" s="314"/>
      <c r="D1162" s="315">
        <v>3419</v>
      </c>
      <c r="E1162" s="316">
        <v>5321</v>
      </c>
      <c r="F1162" s="317" t="s">
        <v>34</v>
      </c>
      <c r="G1162" s="318">
        <v>0</v>
      </c>
      <c r="H1162" s="319">
        <v>0</v>
      </c>
      <c r="I1162" s="318">
        <f t="shared" si="274"/>
        <v>0</v>
      </c>
      <c r="J1162" s="320"/>
      <c r="K1162" s="321">
        <f t="shared" si="276"/>
        <v>0</v>
      </c>
      <c r="L1162" s="271">
        <v>0</v>
      </c>
      <c r="M1162" s="272">
        <v>0</v>
      </c>
      <c r="N1162" s="273">
        <v>15</v>
      </c>
      <c r="O1162" s="273">
        <f t="shared" si="278"/>
        <v>15</v>
      </c>
      <c r="P1162" s="274">
        <v>0</v>
      </c>
      <c r="Q1162" s="274">
        <f t="shared" ref="Q1162:Q1211" si="290">+O1162+P1162</f>
        <v>15</v>
      </c>
      <c r="S1162" s="13"/>
      <c r="T1162" s="13"/>
      <c r="U1162" s="13"/>
      <c r="V1162" s="13"/>
    </row>
    <row r="1163" spans="1:22" ht="34.5" hidden="1" x14ac:dyDescent="0.25">
      <c r="A1163" s="303" t="s">
        <v>18</v>
      </c>
      <c r="B1163" s="322">
        <f t="shared" si="289"/>
        <v>3090050</v>
      </c>
      <c r="C1163" s="305" t="s">
        <v>817</v>
      </c>
      <c r="D1163" s="306" t="s">
        <v>19</v>
      </c>
      <c r="E1163" s="307" t="s">
        <v>19</v>
      </c>
      <c r="F1163" s="308" t="s">
        <v>818</v>
      </c>
      <c r="G1163" s="309">
        <v>0</v>
      </c>
      <c r="H1163" s="310">
        <f t="shared" si="279"/>
        <v>0</v>
      </c>
      <c r="I1163" s="309">
        <f t="shared" si="274"/>
        <v>0</v>
      </c>
      <c r="J1163" s="311"/>
      <c r="K1163" s="244">
        <f t="shared" si="276"/>
        <v>0</v>
      </c>
      <c r="L1163" s="244">
        <v>0</v>
      </c>
      <c r="M1163" s="261">
        <v>0</v>
      </c>
      <c r="N1163" s="262">
        <f t="shared" si="280"/>
        <v>19</v>
      </c>
      <c r="O1163" s="262">
        <f t="shared" si="278"/>
        <v>19</v>
      </c>
      <c r="P1163" s="274">
        <v>0</v>
      </c>
      <c r="Q1163" s="274">
        <f t="shared" si="290"/>
        <v>19</v>
      </c>
      <c r="S1163" s="13"/>
      <c r="T1163" s="13"/>
      <c r="U1163" s="13"/>
      <c r="V1163" s="13"/>
    </row>
    <row r="1164" spans="1:22" ht="13" hidden="1" thickBot="1" x14ac:dyDescent="0.3">
      <c r="A1164" s="312"/>
      <c r="B1164" s="313"/>
      <c r="C1164" s="314"/>
      <c r="D1164" s="315">
        <v>3419</v>
      </c>
      <c r="E1164" s="316">
        <v>5321</v>
      </c>
      <c r="F1164" s="317" t="s">
        <v>34</v>
      </c>
      <c r="G1164" s="318">
        <v>0</v>
      </c>
      <c r="H1164" s="319">
        <v>0</v>
      </c>
      <c r="I1164" s="318">
        <f t="shared" si="274"/>
        <v>0</v>
      </c>
      <c r="J1164" s="320"/>
      <c r="K1164" s="321">
        <f t="shared" si="276"/>
        <v>0</v>
      </c>
      <c r="L1164" s="271">
        <v>0</v>
      </c>
      <c r="M1164" s="272">
        <v>0</v>
      </c>
      <c r="N1164" s="273">
        <v>19</v>
      </c>
      <c r="O1164" s="273">
        <f t="shared" si="278"/>
        <v>19</v>
      </c>
      <c r="P1164" s="274">
        <v>0</v>
      </c>
      <c r="Q1164" s="274">
        <f t="shared" si="290"/>
        <v>19</v>
      </c>
      <c r="S1164" s="13"/>
      <c r="T1164" s="13"/>
      <c r="U1164" s="13"/>
      <c r="V1164" s="13"/>
    </row>
    <row r="1165" spans="1:22" ht="23" hidden="1" x14ac:dyDescent="0.25">
      <c r="A1165" s="303" t="s">
        <v>18</v>
      </c>
      <c r="B1165" s="322">
        <f t="shared" si="289"/>
        <v>3090051</v>
      </c>
      <c r="C1165" s="305" t="s">
        <v>787</v>
      </c>
      <c r="D1165" s="306" t="s">
        <v>19</v>
      </c>
      <c r="E1165" s="307" t="s">
        <v>19</v>
      </c>
      <c r="F1165" s="308" t="s">
        <v>819</v>
      </c>
      <c r="G1165" s="309">
        <v>0</v>
      </c>
      <c r="H1165" s="310">
        <f t="shared" si="279"/>
        <v>0</v>
      </c>
      <c r="I1165" s="309">
        <f t="shared" si="274"/>
        <v>0</v>
      </c>
      <c r="J1165" s="311"/>
      <c r="K1165" s="244">
        <f t="shared" si="276"/>
        <v>0</v>
      </c>
      <c r="L1165" s="244">
        <v>0</v>
      </c>
      <c r="M1165" s="261">
        <v>0</v>
      </c>
      <c r="N1165" s="262">
        <f t="shared" si="280"/>
        <v>10</v>
      </c>
      <c r="O1165" s="262">
        <f t="shared" si="278"/>
        <v>10</v>
      </c>
      <c r="P1165" s="274">
        <v>0</v>
      </c>
      <c r="Q1165" s="274">
        <f t="shared" si="290"/>
        <v>10</v>
      </c>
      <c r="S1165" s="13"/>
      <c r="T1165" s="13"/>
      <c r="U1165" s="13"/>
      <c r="V1165" s="13"/>
    </row>
    <row r="1166" spans="1:22" ht="23.5" hidden="1" thickBot="1" x14ac:dyDescent="0.3">
      <c r="A1166" s="312"/>
      <c r="B1166" s="313"/>
      <c r="C1166" s="314"/>
      <c r="D1166" s="315">
        <v>3419</v>
      </c>
      <c r="E1166" s="316">
        <v>5213</v>
      </c>
      <c r="F1166" s="317" t="s">
        <v>163</v>
      </c>
      <c r="G1166" s="318">
        <v>0</v>
      </c>
      <c r="H1166" s="319">
        <v>0</v>
      </c>
      <c r="I1166" s="318">
        <f t="shared" si="274"/>
        <v>0</v>
      </c>
      <c r="J1166" s="320"/>
      <c r="K1166" s="321">
        <f t="shared" si="276"/>
        <v>0</v>
      </c>
      <c r="L1166" s="271">
        <v>0</v>
      </c>
      <c r="M1166" s="272">
        <v>0</v>
      </c>
      <c r="N1166" s="273">
        <v>10</v>
      </c>
      <c r="O1166" s="273">
        <f t="shared" si="278"/>
        <v>10</v>
      </c>
      <c r="P1166" s="274">
        <v>0</v>
      </c>
      <c r="Q1166" s="274">
        <f t="shared" si="290"/>
        <v>10</v>
      </c>
      <c r="S1166" s="13"/>
      <c r="T1166" s="13"/>
      <c r="U1166" s="13"/>
      <c r="V1166" s="13"/>
    </row>
    <row r="1167" spans="1:22" ht="23" hidden="1" x14ac:dyDescent="0.25">
      <c r="A1167" s="303" t="s">
        <v>18</v>
      </c>
      <c r="B1167" s="322">
        <f t="shared" si="289"/>
        <v>3090052</v>
      </c>
      <c r="C1167" s="305" t="s">
        <v>820</v>
      </c>
      <c r="D1167" s="306" t="s">
        <v>19</v>
      </c>
      <c r="E1167" s="307" t="s">
        <v>19</v>
      </c>
      <c r="F1167" s="308" t="s">
        <v>821</v>
      </c>
      <c r="G1167" s="309">
        <v>0</v>
      </c>
      <c r="H1167" s="310">
        <f t="shared" si="279"/>
        <v>0</v>
      </c>
      <c r="I1167" s="309">
        <f t="shared" ref="I1167:I1211" si="291">+G1167+H1167</f>
        <v>0</v>
      </c>
      <c r="J1167" s="311"/>
      <c r="K1167" s="244">
        <f t="shared" si="276"/>
        <v>0</v>
      </c>
      <c r="L1167" s="244">
        <v>0</v>
      </c>
      <c r="M1167" s="261">
        <v>0</v>
      </c>
      <c r="N1167" s="262">
        <f t="shared" si="280"/>
        <v>10</v>
      </c>
      <c r="O1167" s="262">
        <f t="shared" si="278"/>
        <v>10</v>
      </c>
      <c r="P1167" s="274">
        <v>0</v>
      </c>
      <c r="Q1167" s="274">
        <f t="shared" si="290"/>
        <v>10</v>
      </c>
      <c r="S1167" s="13"/>
      <c r="T1167" s="13"/>
      <c r="U1167" s="13"/>
      <c r="V1167" s="13"/>
    </row>
    <row r="1168" spans="1:22" ht="13" hidden="1" thickBot="1" x14ac:dyDescent="0.3">
      <c r="A1168" s="312"/>
      <c r="B1168" s="313"/>
      <c r="C1168" s="314"/>
      <c r="D1168" s="315">
        <v>3419</v>
      </c>
      <c r="E1168" s="316">
        <v>5321</v>
      </c>
      <c r="F1168" s="317" t="s">
        <v>34</v>
      </c>
      <c r="G1168" s="318">
        <v>0</v>
      </c>
      <c r="H1168" s="319">
        <v>0</v>
      </c>
      <c r="I1168" s="318">
        <f t="shared" si="291"/>
        <v>0</v>
      </c>
      <c r="J1168" s="320"/>
      <c r="K1168" s="321">
        <f t="shared" si="276"/>
        <v>0</v>
      </c>
      <c r="L1168" s="271">
        <v>0</v>
      </c>
      <c r="M1168" s="272">
        <v>0</v>
      </c>
      <c r="N1168" s="273">
        <v>10</v>
      </c>
      <c r="O1168" s="273">
        <f t="shared" si="278"/>
        <v>10</v>
      </c>
      <c r="P1168" s="274">
        <v>0</v>
      </c>
      <c r="Q1168" s="274">
        <f t="shared" si="290"/>
        <v>10</v>
      </c>
      <c r="S1168" s="13"/>
      <c r="T1168" s="13"/>
      <c r="U1168" s="13"/>
      <c r="V1168" s="13"/>
    </row>
    <row r="1169" spans="1:22" ht="23" hidden="1" x14ac:dyDescent="0.25">
      <c r="A1169" s="303" t="s">
        <v>18</v>
      </c>
      <c r="B1169" s="322">
        <f t="shared" si="289"/>
        <v>3090053</v>
      </c>
      <c r="C1169" s="305" t="s">
        <v>822</v>
      </c>
      <c r="D1169" s="306" t="s">
        <v>19</v>
      </c>
      <c r="E1169" s="307" t="s">
        <v>19</v>
      </c>
      <c r="F1169" s="308" t="s">
        <v>823</v>
      </c>
      <c r="G1169" s="309">
        <v>0</v>
      </c>
      <c r="H1169" s="310">
        <f t="shared" si="279"/>
        <v>0</v>
      </c>
      <c r="I1169" s="309">
        <f t="shared" si="291"/>
        <v>0</v>
      </c>
      <c r="J1169" s="311"/>
      <c r="K1169" s="244">
        <f t="shared" si="276"/>
        <v>0</v>
      </c>
      <c r="L1169" s="244">
        <v>0</v>
      </c>
      <c r="M1169" s="261">
        <v>0</v>
      </c>
      <c r="N1169" s="262">
        <f t="shared" si="280"/>
        <v>10</v>
      </c>
      <c r="O1169" s="262">
        <f t="shared" si="278"/>
        <v>10</v>
      </c>
      <c r="P1169" s="274">
        <v>0</v>
      </c>
      <c r="Q1169" s="274">
        <f t="shared" si="290"/>
        <v>10</v>
      </c>
      <c r="S1169" s="13"/>
      <c r="T1169" s="13"/>
      <c r="U1169" s="13"/>
      <c r="V1169" s="13"/>
    </row>
    <row r="1170" spans="1:22" ht="13" hidden="1" thickBot="1" x14ac:dyDescent="0.3">
      <c r="A1170" s="312"/>
      <c r="B1170" s="313"/>
      <c r="C1170" s="314"/>
      <c r="D1170" s="315">
        <v>3419</v>
      </c>
      <c r="E1170" s="316">
        <v>5321</v>
      </c>
      <c r="F1170" s="317" t="s">
        <v>34</v>
      </c>
      <c r="G1170" s="318">
        <v>0</v>
      </c>
      <c r="H1170" s="319">
        <v>0</v>
      </c>
      <c r="I1170" s="318">
        <f t="shared" si="291"/>
        <v>0</v>
      </c>
      <c r="J1170" s="320"/>
      <c r="K1170" s="321">
        <f t="shared" si="276"/>
        <v>0</v>
      </c>
      <c r="L1170" s="271">
        <v>0</v>
      </c>
      <c r="M1170" s="272">
        <v>0</v>
      </c>
      <c r="N1170" s="273">
        <v>10</v>
      </c>
      <c r="O1170" s="273">
        <f t="shared" si="278"/>
        <v>10</v>
      </c>
      <c r="P1170" s="274">
        <v>0</v>
      </c>
      <c r="Q1170" s="274">
        <f t="shared" si="290"/>
        <v>10</v>
      </c>
      <c r="S1170" s="13"/>
      <c r="T1170" s="13"/>
      <c r="U1170" s="13"/>
      <c r="V1170" s="13"/>
    </row>
    <row r="1171" spans="1:22" ht="23" hidden="1" x14ac:dyDescent="0.25">
      <c r="A1171" s="303" t="s">
        <v>18</v>
      </c>
      <c r="B1171" s="322">
        <f t="shared" si="289"/>
        <v>3090054</v>
      </c>
      <c r="C1171" s="305" t="s">
        <v>824</v>
      </c>
      <c r="D1171" s="306" t="s">
        <v>19</v>
      </c>
      <c r="E1171" s="307" t="s">
        <v>19</v>
      </c>
      <c r="F1171" s="308" t="s">
        <v>825</v>
      </c>
      <c r="G1171" s="309">
        <v>0</v>
      </c>
      <c r="H1171" s="310">
        <f t="shared" si="279"/>
        <v>0</v>
      </c>
      <c r="I1171" s="309">
        <f t="shared" si="291"/>
        <v>0</v>
      </c>
      <c r="J1171" s="311"/>
      <c r="K1171" s="244">
        <f t="shared" si="276"/>
        <v>0</v>
      </c>
      <c r="L1171" s="244">
        <v>0</v>
      </c>
      <c r="M1171" s="261">
        <v>0</v>
      </c>
      <c r="N1171" s="262">
        <f t="shared" si="280"/>
        <v>17</v>
      </c>
      <c r="O1171" s="262">
        <f t="shared" si="278"/>
        <v>17</v>
      </c>
      <c r="P1171" s="274">
        <v>0</v>
      </c>
      <c r="Q1171" s="274">
        <f t="shared" si="290"/>
        <v>17</v>
      </c>
      <c r="S1171" s="13"/>
      <c r="T1171" s="13"/>
      <c r="U1171" s="13"/>
      <c r="V1171" s="13"/>
    </row>
    <row r="1172" spans="1:22" ht="23.5" hidden="1" thickBot="1" x14ac:dyDescent="0.3">
      <c r="A1172" s="312"/>
      <c r="B1172" s="313"/>
      <c r="C1172" s="314"/>
      <c r="D1172" s="315">
        <v>3419</v>
      </c>
      <c r="E1172" s="316">
        <v>5331</v>
      </c>
      <c r="F1172" s="317" t="s">
        <v>555</v>
      </c>
      <c r="G1172" s="318">
        <v>0</v>
      </c>
      <c r="H1172" s="319">
        <v>0</v>
      </c>
      <c r="I1172" s="318">
        <f t="shared" si="291"/>
        <v>0</v>
      </c>
      <c r="J1172" s="320"/>
      <c r="K1172" s="321">
        <f t="shared" si="276"/>
        <v>0</v>
      </c>
      <c r="L1172" s="271">
        <v>0</v>
      </c>
      <c r="M1172" s="272">
        <v>0</v>
      </c>
      <c r="N1172" s="273">
        <v>17</v>
      </c>
      <c r="O1172" s="273">
        <f t="shared" si="278"/>
        <v>17</v>
      </c>
      <c r="P1172" s="274">
        <v>0</v>
      </c>
      <c r="Q1172" s="274">
        <f t="shared" si="290"/>
        <v>17</v>
      </c>
      <c r="S1172" s="13"/>
      <c r="T1172" s="13"/>
      <c r="U1172" s="13"/>
      <c r="V1172" s="13"/>
    </row>
    <row r="1173" spans="1:22" ht="23" hidden="1" x14ac:dyDescent="0.25">
      <c r="A1173" s="303" t="s">
        <v>18</v>
      </c>
      <c r="B1173" s="322">
        <f t="shared" si="289"/>
        <v>3090055</v>
      </c>
      <c r="C1173" s="305" t="s">
        <v>826</v>
      </c>
      <c r="D1173" s="306" t="s">
        <v>19</v>
      </c>
      <c r="E1173" s="307" t="s">
        <v>19</v>
      </c>
      <c r="F1173" s="308" t="s">
        <v>827</v>
      </c>
      <c r="G1173" s="309">
        <v>0</v>
      </c>
      <c r="H1173" s="310">
        <f t="shared" si="279"/>
        <v>0</v>
      </c>
      <c r="I1173" s="309">
        <f t="shared" si="291"/>
        <v>0</v>
      </c>
      <c r="J1173" s="311"/>
      <c r="K1173" s="244">
        <f t="shared" si="276"/>
        <v>0</v>
      </c>
      <c r="L1173" s="244">
        <v>0</v>
      </c>
      <c r="M1173" s="261">
        <v>0</v>
      </c>
      <c r="N1173" s="262">
        <f t="shared" si="280"/>
        <v>10</v>
      </c>
      <c r="O1173" s="262">
        <f t="shared" si="278"/>
        <v>10</v>
      </c>
      <c r="P1173" s="274">
        <v>0</v>
      </c>
      <c r="Q1173" s="274">
        <f t="shared" si="290"/>
        <v>10</v>
      </c>
      <c r="S1173" s="13"/>
      <c r="T1173" s="13"/>
      <c r="U1173" s="13"/>
      <c r="V1173" s="13"/>
    </row>
    <row r="1174" spans="1:22" ht="13" hidden="1" thickBot="1" x14ac:dyDescent="0.3">
      <c r="A1174" s="312"/>
      <c r="B1174" s="313"/>
      <c r="C1174" s="314"/>
      <c r="D1174" s="315">
        <v>3419</v>
      </c>
      <c r="E1174" s="316">
        <v>5321</v>
      </c>
      <c r="F1174" s="317" t="s">
        <v>34</v>
      </c>
      <c r="G1174" s="318">
        <v>0</v>
      </c>
      <c r="H1174" s="319">
        <v>0</v>
      </c>
      <c r="I1174" s="318">
        <f t="shared" si="291"/>
        <v>0</v>
      </c>
      <c r="J1174" s="320"/>
      <c r="K1174" s="321">
        <f t="shared" si="276"/>
        <v>0</v>
      </c>
      <c r="L1174" s="271">
        <v>0</v>
      </c>
      <c r="M1174" s="272">
        <v>0</v>
      </c>
      <c r="N1174" s="273">
        <v>10</v>
      </c>
      <c r="O1174" s="273">
        <f t="shared" si="278"/>
        <v>10</v>
      </c>
      <c r="P1174" s="274">
        <v>0</v>
      </c>
      <c r="Q1174" s="274">
        <f t="shared" si="290"/>
        <v>10</v>
      </c>
      <c r="S1174" s="13"/>
      <c r="T1174" s="13"/>
      <c r="U1174" s="13"/>
      <c r="V1174" s="13"/>
    </row>
    <row r="1175" spans="1:22" ht="23" hidden="1" x14ac:dyDescent="0.25">
      <c r="A1175" s="303" t="s">
        <v>18</v>
      </c>
      <c r="B1175" s="322">
        <f t="shared" si="289"/>
        <v>3090056</v>
      </c>
      <c r="C1175" s="305" t="s">
        <v>828</v>
      </c>
      <c r="D1175" s="306" t="s">
        <v>19</v>
      </c>
      <c r="E1175" s="307" t="s">
        <v>19</v>
      </c>
      <c r="F1175" s="308" t="s">
        <v>829</v>
      </c>
      <c r="G1175" s="309">
        <v>0</v>
      </c>
      <c r="H1175" s="310">
        <f t="shared" si="279"/>
        <v>0</v>
      </c>
      <c r="I1175" s="309">
        <f t="shared" si="291"/>
        <v>0</v>
      </c>
      <c r="J1175" s="311"/>
      <c r="K1175" s="244">
        <f t="shared" si="276"/>
        <v>0</v>
      </c>
      <c r="L1175" s="244">
        <v>0</v>
      </c>
      <c r="M1175" s="261">
        <v>0</v>
      </c>
      <c r="N1175" s="262">
        <f t="shared" si="280"/>
        <v>12</v>
      </c>
      <c r="O1175" s="262">
        <f t="shared" si="278"/>
        <v>12</v>
      </c>
      <c r="P1175" s="274">
        <v>0</v>
      </c>
      <c r="Q1175" s="274">
        <f t="shared" si="290"/>
        <v>12</v>
      </c>
      <c r="S1175" s="13"/>
      <c r="T1175" s="13"/>
      <c r="U1175" s="13"/>
      <c r="V1175" s="13"/>
    </row>
    <row r="1176" spans="1:22" ht="13" hidden="1" thickBot="1" x14ac:dyDescent="0.3">
      <c r="A1176" s="312"/>
      <c r="B1176" s="313"/>
      <c r="C1176" s="314"/>
      <c r="D1176" s="315">
        <v>3419</v>
      </c>
      <c r="E1176" s="316">
        <v>5321</v>
      </c>
      <c r="F1176" s="317" t="s">
        <v>34</v>
      </c>
      <c r="G1176" s="318">
        <v>0</v>
      </c>
      <c r="H1176" s="319">
        <v>0</v>
      </c>
      <c r="I1176" s="318">
        <f t="shared" si="291"/>
        <v>0</v>
      </c>
      <c r="J1176" s="320"/>
      <c r="K1176" s="321">
        <f t="shared" si="276"/>
        <v>0</v>
      </c>
      <c r="L1176" s="271">
        <v>0</v>
      </c>
      <c r="M1176" s="272">
        <v>0</v>
      </c>
      <c r="N1176" s="273">
        <v>12</v>
      </c>
      <c r="O1176" s="273">
        <f t="shared" si="278"/>
        <v>12</v>
      </c>
      <c r="P1176" s="274">
        <v>0</v>
      </c>
      <c r="Q1176" s="274">
        <f t="shared" si="290"/>
        <v>12</v>
      </c>
      <c r="S1176" s="13"/>
      <c r="T1176" s="13"/>
      <c r="U1176" s="13"/>
      <c r="V1176" s="13"/>
    </row>
    <row r="1177" spans="1:22" ht="23" hidden="1" x14ac:dyDescent="0.25">
      <c r="A1177" s="303" t="s">
        <v>18</v>
      </c>
      <c r="B1177" s="322">
        <f t="shared" si="289"/>
        <v>3090057</v>
      </c>
      <c r="C1177" s="305" t="s">
        <v>830</v>
      </c>
      <c r="D1177" s="306" t="s">
        <v>19</v>
      </c>
      <c r="E1177" s="307" t="s">
        <v>19</v>
      </c>
      <c r="F1177" s="308" t="s">
        <v>831</v>
      </c>
      <c r="G1177" s="309">
        <v>0</v>
      </c>
      <c r="H1177" s="310">
        <f t="shared" si="279"/>
        <v>0</v>
      </c>
      <c r="I1177" s="309">
        <f t="shared" si="291"/>
        <v>0</v>
      </c>
      <c r="J1177" s="311"/>
      <c r="K1177" s="244">
        <f t="shared" si="276"/>
        <v>0</v>
      </c>
      <c r="L1177" s="244">
        <v>0</v>
      </c>
      <c r="M1177" s="261">
        <v>0</v>
      </c>
      <c r="N1177" s="262">
        <f t="shared" si="280"/>
        <v>15</v>
      </c>
      <c r="O1177" s="262">
        <f t="shared" si="278"/>
        <v>15</v>
      </c>
      <c r="P1177" s="274">
        <v>0</v>
      </c>
      <c r="Q1177" s="274">
        <f t="shared" si="290"/>
        <v>15</v>
      </c>
      <c r="S1177" s="13"/>
      <c r="T1177" s="13"/>
      <c r="U1177" s="13"/>
      <c r="V1177" s="13"/>
    </row>
    <row r="1178" spans="1:22" ht="13" hidden="1" thickBot="1" x14ac:dyDescent="0.3">
      <c r="A1178" s="312"/>
      <c r="B1178" s="313"/>
      <c r="C1178" s="314"/>
      <c r="D1178" s="315">
        <v>3419</v>
      </c>
      <c r="E1178" s="316">
        <v>5321</v>
      </c>
      <c r="F1178" s="317" t="s">
        <v>34</v>
      </c>
      <c r="G1178" s="318">
        <v>0</v>
      </c>
      <c r="H1178" s="319">
        <v>0</v>
      </c>
      <c r="I1178" s="318">
        <f t="shared" si="291"/>
        <v>0</v>
      </c>
      <c r="J1178" s="320"/>
      <c r="K1178" s="321">
        <f t="shared" si="276"/>
        <v>0</v>
      </c>
      <c r="L1178" s="271">
        <v>0</v>
      </c>
      <c r="M1178" s="272">
        <v>0</v>
      </c>
      <c r="N1178" s="273">
        <v>15</v>
      </c>
      <c r="O1178" s="273">
        <f t="shared" si="278"/>
        <v>15</v>
      </c>
      <c r="P1178" s="274">
        <v>0</v>
      </c>
      <c r="Q1178" s="274">
        <f t="shared" si="290"/>
        <v>15</v>
      </c>
      <c r="S1178" s="13"/>
      <c r="T1178" s="13"/>
      <c r="U1178" s="13"/>
      <c r="V1178" s="13"/>
    </row>
    <row r="1179" spans="1:22" ht="23" hidden="1" x14ac:dyDescent="0.25">
      <c r="A1179" s="303" t="s">
        <v>18</v>
      </c>
      <c r="B1179" s="322">
        <f t="shared" si="289"/>
        <v>3090058</v>
      </c>
      <c r="C1179" s="305" t="s">
        <v>832</v>
      </c>
      <c r="D1179" s="306" t="s">
        <v>19</v>
      </c>
      <c r="E1179" s="307" t="s">
        <v>19</v>
      </c>
      <c r="F1179" s="308" t="s">
        <v>833</v>
      </c>
      <c r="G1179" s="309">
        <v>0</v>
      </c>
      <c r="H1179" s="310">
        <f t="shared" si="279"/>
        <v>0</v>
      </c>
      <c r="I1179" s="309">
        <f t="shared" si="291"/>
        <v>0</v>
      </c>
      <c r="J1179" s="311"/>
      <c r="K1179" s="244">
        <f t="shared" si="276"/>
        <v>0</v>
      </c>
      <c r="L1179" s="244">
        <v>0</v>
      </c>
      <c r="M1179" s="261">
        <v>0</v>
      </c>
      <c r="N1179" s="262">
        <f t="shared" si="280"/>
        <v>14</v>
      </c>
      <c r="O1179" s="262">
        <f t="shared" si="278"/>
        <v>14</v>
      </c>
      <c r="P1179" s="274">
        <v>0</v>
      </c>
      <c r="Q1179" s="274">
        <f t="shared" si="290"/>
        <v>14</v>
      </c>
      <c r="S1179" s="13"/>
      <c r="T1179" s="13"/>
      <c r="U1179" s="13"/>
      <c r="V1179" s="13"/>
    </row>
    <row r="1180" spans="1:22" ht="13" hidden="1" thickBot="1" x14ac:dyDescent="0.3">
      <c r="A1180" s="312"/>
      <c r="B1180" s="313"/>
      <c r="C1180" s="314"/>
      <c r="D1180" s="315">
        <v>3419</v>
      </c>
      <c r="E1180" s="316">
        <v>5321</v>
      </c>
      <c r="F1180" s="317" t="s">
        <v>34</v>
      </c>
      <c r="G1180" s="318">
        <v>0</v>
      </c>
      <c r="H1180" s="319">
        <v>0</v>
      </c>
      <c r="I1180" s="318">
        <f t="shared" si="291"/>
        <v>0</v>
      </c>
      <c r="J1180" s="320"/>
      <c r="K1180" s="321">
        <f t="shared" si="276"/>
        <v>0</v>
      </c>
      <c r="L1180" s="271">
        <v>0</v>
      </c>
      <c r="M1180" s="272">
        <v>0</v>
      </c>
      <c r="N1180" s="273">
        <v>14</v>
      </c>
      <c r="O1180" s="273">
        <f t="shared" si="278"/>
        <v>14</v>
      </c>
      <c r="P1180" s="274">
        <v>0</v>
      </c>
      <c r="Q1180" s="274">
        <f t="shared" si="290"/>
        <v>14</v>
      </c>
      <c r="S1180" s="13"/>
      <c r="T1180" s="13"/>
      <c r="U1180" s="13"/>
      <c r="V1180" s="13"/>
    </row>
    <row r="1181" spans="1:22" ht="23" hidden="1" x14ac:dyDescent="0.25">
      <c r="A1181" s="303" t="s">
        <v>18</v>
      </c>
      <c r="B1181" s="322">
        <f t="shared" si="289"/>
        <v>3090059</v>
      </c>
      <c r="C1181" s="305" t="s">
        <v>834</v>
      </c>
      <c r="D1181" s="306" t="s">
        <v>19</v>
      </c>
      <c r="E1181" s="307" t="s">
        <v>19</v>
      </c>
      <c r="F1181" s="308" t="s">
        <v>835</v>
      </c>
      <c r="G1181" s="309">
        <v>0</v>
      </c>
      <c r="H1181" s="310">
        <f t="shared" si="279"/>
        <v>0</v>
      </c>
      <c r="I1181" s="309">
        <f t="shared" si="291"/>
        <v>0</v>
      </c>
      <c r="J1181" s="311"/>
      <c r="K1181" s="244">
        <f t="shared" si="276"/>
        <v>0</v>
      </c>
      <c r="L1181" s="244">
        <v>0</v>
      </c>
      <c r="M1181" s="261">
        <v>0</v>
      </c>
      <c r="N1181" s="262">
        <f t="shared" si="280"/>
        <v>16</v>
      </c>
      <c r="O1181" s="262">
        <f t="shared" si="278"/>
        <v>16</v>
      </c>
      <c r="P1181" s="274">
        <v>0</v>
      </c>
      <c r="Q1181" s="274">
        <f t="shared" si="290"/>
        <v>16</v>
      </c>
      <c r="S1181" s="13"/>
      <c r="T1181" s="13"/>
      <c r="U1181" s="13"/>
      <c r="V1181" s="13"/>
    </row>
    <row r="1182" spans="1:22" ht="13" hidden="1" thickBot="1" x14ac:dyDescent="0.3">
      <c r="A1182" s="312"/>
      <c r="B1182" s="313"/>
      <c r="C1182" s="314"/>
      <c r="D1182" s="315">
        <v>3419</v>
      </c>
      <c r="E1182" s="316">
        <v>5321</v>
      </c>
      <c r="F1182" s="317" t="s">
        <v>34</v>
      </c>
      <c r="G1182" s="318">
        <v>0</v>
      </c>
      <c r="H1182" s="319">
        <v>0</v>
      </c>
      <c r="I1182" s="318">
        <f t="shared" si="291"/>
        <v>0</v>
      </c>
      <c r="J1182" s="320"/>
      <c r="K1182" s="321">
        <f t="shared" si="276"/>
        <v>0</v>
      </c>
      <c r="L1182" s="271">
        <v>0</v>
      </c>
      <c r="M1182" s="272">
        <v>0</v>
      </c>
      <c r="N1182" s="273">
        <v>16</v>
      </c>
      <c r="O1182" s="273">
        <f t="shared" si="278"/>
        <v>16</v>
      </c>
      <c r="P1182" s="274">
        <v>0</v>
      </c>
      <c r="Q1182" s="274">
        <f t="shared" si="290"/>
        <v>16</v>
      </c>
      <c r="S1182" s="13"/>
      <c r="T1182" s="13"/>
      <c r="U1182" s="13"/>
      <c r="V1182" s="13"/>
    </row>
    <row r="1183" spans="1:22" hidden="1" x14ac:dyDescent="0.25">
      <c r="A1183" s="303" t="s">
        <v>18</v>
      </c>
      <c r="B1183" s="322">
        <f t="shared" si="289"/>
        <v>3090060</v>
      </c>
      <c r="C1183" s="305" t="s">
        <v>781</v>
      </c>
      <c r="D1183" s="306" t="s">
        <v>19</v>
      </c>
      <c r="E1183" s="307" t="s">
        <v>19</v>
      </c>
      <c r="F1183" s="308" t="s">
        <v>836</v>
      </c>
      <c r="G1183" s="309">
        <v>0</v>
      </c>
      <c r="H1183" s="310">
        <f t="shared" si="279"/>
        <v>0</v>
      </c>
      <c r="I1183" s="309">
        <f t="shared" si="291"/>
        <v>0</v>
      </c>
      <c r="J1183" s="311"/>
      <c r="K1183" s="244">
        <f t="shared" si="276"/>
        <v>0</v>
      </c>
      <c r="L1183" s="244">
        <v>0</v>
      </c>
      <c r="M1183" s="261">
        <v>0</v>
      </c>
      <c r="N1183" s="262">
        <f t="shared" si="280"/>
        <v>38</v>
      </c>
      <c r="O1183" s="262">
        <f t="shared" si="278"/>
        <v>38</v>
      </c>
      <c r="P1183" s="274">
        <v>0</v>
      </c>
      <c r="Q1183" s="274">
        <f t="shared" si="290"/>
        <v>38</v>
      </c>
      <c r="S1183" s="13"/>
      <c r="T1183" s="13"/>
      <c r="U1183" s="13"/>
      <c r="V1183" s="13"/>
    </row>
    <row r="1184" spans="1:22" ht="13" hidden="1" thickBot="1" x14ac:dyDescent="0.3">
      <c r="A1184" s="312"/>
      <c r="B1184" s="313"/>
      <c r="C1184" s="314"/>
      <c r="D1184" s="315">
        <v>3419</v>
      </c>
      <c r="E1184" s="316">
        <v>5321</v>
      </c>
      <c r="F1184" s="317" t="s">
        <v>34</v>
      </c>
      <c r="G1184" s="318">
        <v>0</v>
      </c>
      <c r="H1184" s="319">
        <v>0</v>
      </c>
      <c r="I1184" s="318">
        <f t="shared" si="291"/>
        <v>0</v>
      </c>
      <c r="J1184" s="320"/>
      <c r="K1184" s="321">
        <f t="shared" si="276"/>
        <v>0</v>
      </c>
      <c r="L1184" s="271">
        <v>0</v>
      </c>
      <c r="M1184" s="272">
        <v>0</v>
      </c>
      <c r="N1184" s="273">
        <v>38</v>
      </c>
      <c r="O1184" s="273">
        <f t="shared" si="278"/>
        <v>38</v>
      </c>
      <c r="P1184" s="323">
        <v>0</v>
      </c>
      <c r="Q1184" s="323">
        <f t="shared" si="290"/>
        <v>38</v>
      </c>
      <c r="S1184" s="13"/>
      <c r="T1184" s="13"/>
      <c r="U1184" s="13"/>
      <c r="V1184" s="13"/>
    </row>
    <row r="1185" spans="1:22" ht="13.5" thickBot="1" x14ac:dyDescent="0.35">
      <c r="A1185" s="234" t="s">
        <v>18</v>
      </c>
      <c r="B1185" s="235" t="s">
        <v>837</v>
      </c>
      <c r="C1185" s="248"/>
      <c r="D1185" s="237" t="s">
        <v>19</v>
      </c>
      <c r="E1185" s="238" t="s">
        <v>19</v>
      </c>
      <c r="F1185" s="239" t="s">
        <v>838</v>
      </c>
      <c r="G1185" s="240">
        <v>0</v>
      </c>
      <c r="H1185" s="241">
        <f>SUM(H1186:H1211)/2</f>
        <v>100</v>
      </c>
      <c r="I1185" s="241">
        <f t="shared" si="291"/>
        <v>100</v>
      </c>
      <c r="J1185" s="243">
        <v>0</v>
      </c>
      <c r="K1185" s="243">
        <f t="shared" si="276"/>
        <v>100</v>
      </c>
      <c r="L1185" s="243">
        <v>0</v>
      </c>
      <c r="M1185" s="243">
        <f t="shared" si="277"/>
        <v>100</v>
      </c>
      <c r="N1185" s="245">
        <v>0</v>
      </c>
      <c r="O1185" s="245">
        <f>+M1185+N1185</f>
        <v>100</v>
      </c>
      <c r="P1185" s="245">
        <v>0</v>
      </c>
      <c r="Q1185" s="245">
        <f t="shared" si="290"/>
        <v>100</v>
      </c>
      <c r="S1185" s="13"/>
      <c r="T1185" s="13"/>
      <c r="U1185" s="13"/>
      <c r="V1185" s="13"/>
    </row>
    <row r="1186" spans="1:22" hidden="1" x14ac:dyDescent="0.25">
      <c r="A1186" s="197" t="s">
        <v>18</v>
      </c>
      <c r="B1186" s="198">
        <v>3100000</v>
      </c>
      <c r="C1186" s="199" t="s">
        <v>26</v>
      </c>
      <c r="D1186" s="200" t="s">
        <v>19</v>
      </c>
      <c r="E1186" s="198" t="s">
        <v>19</v>
      </c>
      <c r="F1186" s="201" t="s">
        <v>839</v>
      </c>
      <c r="G1186" s="184">
        <v>0</v>
      </c>
      <c r="H1186" s="185">
        <v>0</v>
      </c>
      <c r="I1186" s="186">
        <f t="shared" si="291"/>
        <v>0</v>
      </c>
      <c r="J1186" s="187">
        <v>0</v>
      </c>
      <c r="K1186" s="187">
        <f t="shared" ref="K1186:K1211" si="292">+I1186+J1186</f>
        <v>0</v>
      </c>
      <c r="L1186" s="187">
        <v>0</v>
      </c>
      <c r="M1186" s="187">
        <f t="shared" si="277"/>
        <v>0</v>
      </c>
      <c r="N1186" s="202">
        <v>0</v>
      </c>
      <c r="O1186" s="202">
        <f t="shared" ref="O1186:O1211" si="293">+M1186+N1186</f>
        <v>0</v>
      </c>
      <c r="P1186" s="100">
        <v>0</v>
      </c>
      <c r="Q1186" s="100">
        <f t="shared" si="290"/>
        <v>0</v>
      </c>
      <c r="S1186" s="13"/>
      <c r="T1186" s="13"/>
      <c r="U1186" s="13"/>
      <c r="V1186" s="13"/>
    </row>
    <row r="1187" spans="1:22" ht="13" hidden="1" thickBot="1" x14ac:dyDescent="0.3">
      <c r="A1187" s="188"/>
      <c r="B1187" s="189"/>
      <c r="C1187" s="190"/>
      <c r="D1187" s="191">
        <v>3419</v>
      </c>
      <c r="E1187" s="192">
        <v>5901</v>
      </c>
      <c r="F1187" s="193" t="s">
        <v>28</v>
      </c>
      <c r="G1187" s="203">
        <v>0</v>
      </c>
      <c r="H1187" s="203">
        <v>0</v>
      </c>
      <c r="I1187" s="203">
        <f t="shared" si="291"/>
        <v>0</v>
      </c>
      <c r="J1187" s="194">
        <v>0</v>
      </c>
      <c r="K1187" s="194">
        <f t="shared" si="292"/>
        <v>0</v>
      </c>
      <c r="L1187" s="194">
        <v>0</v>
      </c>
      <c r="M1187" s="194">
        <f t="shared" si="277"/>
        <v>0</v>
      </c>
      <c r="N1187" s="204">
        <v>0</v>
      </c>
      <c r="O1187" s="204">
        <f t="shared" si="293"/>
        <v>0</v>
      </c>
      <c r="P1187" s="108">
        <v>0</v>
      </c>
      <c r="Q1187" s="108">
        <f t="shared" si="290"/>
        <v>0</v>
      </c>
      <c r="S1187" s="13"/>
      <c r="T1187" s="13"/>
      <c r="U1187" s="13"/>
      <c r="V1187" s="13"/>
    </row>
    <row r="1188" spans="1:22" ht="34.5" hidden="1" x14ac:dyDescent="0.25">
      <c r="A1188" s="205" t="s">
        <v>18</v>
      </c>
      <c r="B1188" s="206">
        <v>3100001</v>
      </c>
      <c r="C1188" s="195" t="s">
        <v>26</v>
      </c>
      <c r="D1188" s="207" t="s">
        <v>19</v>
      </c>
      <c r="E1188" s="206" t="s">
        <v>19</v>
      </c>
      <c r="F1188" s="208" t="s">
        <v>840</v>
      </c>
      <c r="G1188" s="209">
        <v>0</v>
      </c>
      <c r="H1188" s="210">
        <v>11</v>
      </c>
      <c r="I1188" s="99">
        <f t="shared" si="291"/>
        <v>11</v>
      </c>
      <c r="J1188" s="68"/>
      <c r="K1188" s="68">
        <f t="shared" si="292"/>
        <v>11</v>
      </c>
      <c r="L1188" s="68">
        <v>0</v>
      </c>
      <c r="M1188" s="68">
        <f t="shared" si="277"/>
        <v>11</v>
      </c>
      <c r="N1188" s="108">
        <v>0</v>
      </c>
      <c r="O1188" s="108">
        <f t="shared" si="293"/>
        <v>11</v>
      </c>
      <c r="P1188" s="108">
        <v>0</v>
      </c>
      <c r="Q1188" s="108">
        <f t="shared" si="290"/>
        <v>11</v>
      </c>
      <c r="S1188" s="13"/>
      <c r="T1188" s="13"/>
      <c r="U1188" s="13"/>
      <c r="V1188" s="13"/>
    </row>
    <row r="1189" spans="1:22" ht="13" hidden="1" thickBot="1" x14ac:dyDescent="0.3">
      <c r="A1189" s="211"/>
      <c r="B1189" s="212"/>
      <c r="C1189" s="213"/>
      <c r="D1189" s="214">
        <v>3419</v>
      </c>
      <c r="E1189" s="196">
        <v>5222</v>
      </c>
      <c r="F1189" s="105" t="s">
        <v>30</v>
      </c>
      <c r="G1189" s="215">
        <v>0</v>
      </c>
      <c r="H1189" s="115">
        <v>11</v>
      </c>
      <c r="I1189" s="76">
        <f t="shared" si="291"/>
        <v>11</v>
      </c>
      <c r="J1189" s="107"/>
      <c r="K1189" s="107">
        <f t="shared" si="292"/>
        <v>11</v>
      </c>
      <c r="L1189" s="107">
        <v>0</v>
      </c>
      <c r="M1189" s="107">
        <f t="shared" si="277"/>
        <v>11</v>
      </c>
      <c r="N1189" s="108">
        <v>0</v>
      </c>
      <c r="O1189" s="108">
        <f t="shared" si="293"/>
        <v>11</v>
      </c>
      <c r="P1189" s="108">
        <v>0</v>
      </c>
      <c r="Q1189" s="108">
        <f t="shared" si="290"/>
        <v>11</v>
      </c>
      <c r="S1189" s="13"/>
      <c r="T1189" s="13"/>
      <c r="U1189" s="13"/>
      <c r="V1189" s="13"/>
    </row>
    <row r="1190" spans="1:22" ht="34.5" hidden="1" x14ac:dyDescent="0.25">
      <c r="A1190" s="205" t="s">
        <v>18</v>
      </c>
      <c r="B1190" s="206">
        <v>3100004</v>
      </c>
      <c r="C1190" s="195" t="s">
        <v>26</v>
      </c>
      <c r="D1190" s="207" t="s">
        <v>19</v>
      </c>
      <c r="E1190" s="206" t="s">
        <v>19</v>
      </c>
      <c r="F1190" s="208" t="s">
        <v>841</v>
      </c>
      <c r="G1190" s="216">
        <v>0</v>
      </c>
      <c r="H1190" s="217">
        <v>5</v>
      </c>
      <c r="I1190" s="66">
        <f t="shared" si="291"/>
        <v>5</v>
      </c>
      <c r="J1190" s="68"/>
      <c r="K1190" s="68">
        <f t="shared" si="292"/>
        <v>5</v>
      </c>
      <c r="L1190" s="68">
        <v>0</v>
      </c>
      <c r="M1190" s="68">
        <f t="shared" si="277"/>
        <v>5</v>
      </c>
      <c r="N1190" s="108">
        <v>0</v>
      </c>
      <c r="O1190" s="108">
        <f t="shared" si="293"/>
        <v>5</v>
      </c>
      <c r="P1190" s="108">
        <v>0</v>
      </c>
      <c r="Q1190" s="108">
        <f t="shared" si="290"/>
        <v>5</v>
      </c>
      <c r="S1190" s="13"/>
      <c r="T1190" s="13"/>
      <c r="U1190" s="13"/>
      <c r="V1190" s="13"/>
    </row>
    <row r="1191" spans="1:22" ht="13" hidden="1" thickBot="1" x14ac:dyDescent="0.3">
      <c r="A1191" s="211"/>
      <c r="B1191" s="212"/>
      <c r="C1191" s="213"/>
      <c r="D1191" s="214">
        <v>3419</v>
      </c>
      <c r="E1191" s="196">
        <v>5222</v>
      </c>
      <c r="F1191" s="105" t="s">
        <v>30</v>
      </c>
      <c r="G1191" s="218">
        <v>0</v>
      </c>
      <c r="H1191" s="106">
        <v>5</v>
      </c>
      <c r="I1191" s="90">
        <f t="shared" si="291"/>
        <v>5</v>
      </c>
      <c r="J1191" s="107"/>
      <c r="K1191" s="107">
        <f t="shared" si="292"/>
        <v>5</v>
      </c>
      <c r="L1191" s="107">
        <v>0</v>
      </c>
      <c r="M1191" s="107">
        <f t="shared" si="277"/>
        <v>5</v>
      </c>
      <c r="N1191" s="108">
        <v>0</v>
      </c>
      <c r="O1191" s="108">
        <f t="shared" si="293"/>
        <v>5</v>
      </c>
      <c r="P1191" s="108">
        <v>0</v>
      </c>
      <c r="Q1191" s="108">
        <f t="shared" si="290"/>
        <v>5</v>
      </c>
      <c r="S1191" s="13"/>
      <c r="T1191" s="13"/>
      <c r="U1191" s="13"/>
      <c r="V1191" s="13"/>
    </row>
    <row r="1192" spans="1:22" ht="23" hidden="1" x14ac:dyDescent="0.25">
      <c r="A1192" s="205" t="s">
        <v>18</v>
      </c>
      <c r="B1192" s="206">
        <v>3100005</v>
      </c>
      <c r="C1192" s="195" t="s">
        <v>26</v>
      </c>
      <c r="D1192" s="207" t="s">
        <v>19</v>
      </c>
      <c r="E1192" s="206" t="s">
        <v>19</v>
      </c>
      <c r="F1192" s="208" t="s">
        <v>842</v>
      </c>
      <c r="G1192" s="209">
        <v>0</v>
      </c>
      <c r="H1192" s="210">
        <v>5</v>
      </c>
      <c r="I1192" s="99">
        <f t="shared" si="291"/>
        <v>5</v>
      </c>
      <c r="J1192" s="68"/>
      <c r="K1192" s="68">
        <f t="shared" si="292"/>
        <v>5</v>
      </c>
      <c r="L1192" s="68">
        <v>0</v>
      </c>
      <c r="M1192" s="68">
        <f t="shared" si="277"/>
        <v>5</v>
      </c>
      <c r="N1192" s="108">
        <v>0</v>
      </c>
      <c r="O1192" s="108">
        <f t="shared" si="293"/>
        <v>5</v>
      </c>
      <c r="P1192" s="108">
        <v>0</v>
      </c>
      <c r="Q1192" s="108">
        <f t="shared" si="290"/>
        <v>5</v>
      </c>
      <c r="S1192" s="13"/>
      <c r="T1192" s="13"/>
      <c r="U1192" s="13"/>
      <c r="V1192" s="13"/>
    </row>
    <row r="1193" spans="1:22" ht="13" hidden="1" thickBot="1" x14ac:dyDescent="0.3">
      <c r="A1193" s="211"/>
      <c r="B1193" s="212"/>
      <c r="C1193" s="213"/>
      <c r="D1193" s="214">
        <v>3419</v>
      </c>
      <c r="E1193" s="196">
        <v>5222</v>
      </c>
      <c r="F1193" s="105" t="s">
        <v>30</v>
      </c>
      <c r="G1193" s="215">
        <v>0</v>
      </c>
      <c r="H1193" s="115">
        <v>5</v>
      </c>
      <c r="I1193" s="76">
        <f t="shared" si="291"/>
        <v>5</v>
      </c>
      <c r="J1193" s="107"/>
      <c r="K1193" s="107">
        <f t="shared" si="292"/>
        <v>5</v>
      </c>
      <c r="L1193" s="107">
        <v>0</v>
      </c>
      <c r="M1193" s="107">
        <f t="shared" si="277"/>
        <v>5</v>
      </c>
      <c r="N1193" s="108">
        <v>0</v>
      </c>
      <c r="O1193" s="108">
        <f t="shared" si="293"/>
        <v>5</v>
      </c>
      <c r="P1193" s="108">
        <v>0</v>
      </c>
      <c r="Q1193" s="108">
        <f t="shared" si="290"/>
        <v>5</v>
      </c>
      <c r="S1193" s="13"/>
      <c r="T1193" s="13"/>
      <c r="U1193" s="13"/>
      <c r="V1193" s="13"/>
    </row>
    <row r="1194" spans="1:22" ht="34.5" hidden="1" x14ac:dyDescent="0.25">
      <c r="A1194" s="205" t="s">
        <v>18</v>
      </c>
      <c r="B1194" s="206">
        <v>3100006</v>
      </c>
      <c r="C1194" s="195" t="s">
        <v>26</v>
      </c>
      <c r="D1194" s="207" t="s">
        <v>19</v>
      </c>
      <c r="E1194" s="206" t="s">
        <v>19</v>
      </c>
      <c r="F1194" s="208" t="s">
        <v>843</v>
      </c>
      <c r="G1194" s="216">
        <v>0</v>
      </c>
      <c r="H1194" s="217">
        <v>11</v>
      </c>
      <c r="I1194" s="66">
        <f t="shared" si="291"/>
        <v>11</v>
      </c>
      <c r="J1194" s="68"/>
      <c r="K1194" s="68">
        <f t="shared" si="292"/>
        <v>11</v>
      </c>
      <c r="L1194" s="68">
        <v>0</v>
      </c>
      <c r="M1194" s="68">
        <f t="shared" si="277"/>
        <v>11</v>
      </c>
      <c r="N1194" s="108">
        <v>0</v>
      </c>
      <c r="O1194" s="108">
        <f t="shared" si="293"/>
        <v>11</v>
      </c>
      <c r="P1194" s="108">
        <v>0</v>
      </c>
      <c r="Q1194" s="108">
        <f t="shared" si="290"/>
        <v>11</v>
      </c>
      <c r="S1194" s="13"/>
      <c r="T1194" s="13"/>
      <c r="U1194" s="13"/>
      <c r="V1194" s="13"/>
    </row>
    <row r="1195" spans="1:22" ht="13" hidden="1" thickBot="1" x14ac:dyDescent="0.3">
      <c r="A1195" s="211"/>
      <c r="B1195" s="212"/>
      <c r="C1195" s="213"/>
      <c r="D1195" s="214">
        <v>3419</v>
      </c>
      <c r="E1195" s="196">
        <v>5222</v>
      </c>
      <c r="F1195" s="105" t="s">
        <v>30</v>
      </c>
      <c r="G1195" s="218">
        <v>0</v>
      </c>
      <c r="H1195" s="106">
        <v>11</v>
      </c>
      <c r="I1195" s="90">
        <f t="shared" si="291"/>
        <v>11</v>
      </c>
      <c r="J1195" s="107"/>
      <c r="K1195" s="107">
        <f t="shared" si="292"/>
        <v>11</v>
      </c>
      <c r="L1195" s="107">
        <v>0</v>
      </c>
      <c r="M1195" s="107">
        <f t="shared" si="277"/>
        <v>11</v>
      </c>
      <c r="N1195" s="108">
        <v>0</v>
      </c>
      <c r="O1195" s="108">
        <f t="shared" si="293"/>
        <v>11</v>
      </c>
      <c r="P1195" s="108">
        <v>0</v>
      </c>
      <c r="Q1195" s="108">
        <f t="shared" si="290"/>
        <v>11</v>
      </c>
      <c r="S1195" s="13"/>
      <c r="T1195" s="13"/>
      <c r="U1195" s="13"/>
      <c r="V1195" s="13"/>
    </row>
    <row r="1196" spans="1:22" ht="23" hidden="1" x14ac:dyDescent="0.25">
      <c r="A1196" s="205" t="s">
        <v>18</v>
      </c>
      <c r="B1196" s="206">
        <v>3100007</v>
      </c>
      <c r="C1196" s="195" t="s">
        <v>26</v>
      </c>
      <c r="D1196" s="207" t="s">
        <v>19</v>
      </c>
      <c r="E1196" s="206" t="s">
        <v>19</v>
      </c>
      <c r="F1196" s="208" t="s">
        <v>844</v>
      </c>
      <c r="G1196" s="209">
        <v>0</v>
      </c>
      <c r="H1196" s="210">
        <v>10</v>
      </c>
      <c r="I1196" s="99">
        <f t="shared" si="291"/>
        <v>10</v>
      </c>
      <c r="J1196" s="68"/>
      <c r="K1196" s="68">
        <f t="shared" si="292"/>
        <v>10</v>
      </c>
      <c r="L1196" s="68">
        <v>0</v>
      </c>
      <c r="M1196" s="68">
        <f t="shared" si="277"/>
        <v>10</v>
      </c>
      <c r="N1196" s="108">
        <v>0</v>
      </c>
      <c r="O1196" s="108">
        <f t="shared" si="293"/>
        <v>10</v>
      </c>
      <c r="P1196" s="108">
        <v>0</v>
      </c>
      <c r="Q1196" s="108">
        <f t="shared" si="290"/>
        <v>10</v>
      </c>
      <c r="S1196" s="13"/>
      <c r="T1196" s="13"/>
      <c r="U1196" s="13"/>
      <c r="V1196" s="13"/>
    </row>
    <row r="1197" spans="1:22" ht="13" hidden="1" thickBot="1" x14ac:dyDescent="0.3">
      <c r="A1197" s="211"/>
      <c r="B1197" s="212"/>
      <c r="C1197" s="213"/>
      <c r="D1197" s="214">
        <v>3419</v>
      </c>
      <c r="E1197" s="196">
        <v>5222</v>
      </c>
      <c r="F1197" s="105" t="s">
        <v>30</v>
      </c>
      <c r="G1197" s="215">
        <v>0</v>
      </c>
      <c r="H1197" s="115">
        <v>10</v>
      </c>
      <c r="I1197" s="76">
        <f t="shared" si="291"/>
        <v>10</v>
      </c>
      <c r="J1197" s="107"/>
      <c r="K1197" s="107">
        <f t="shared" si="292"/>
        <v>10</v>
      </c>
      <c r="L1197" s="107">
        <v>0</v>
      </c>
      <c r="M1197" s="107">
        <f t="shared" si="277"/>
        <v>10</v>
      </c>
      <c r="N1197" s="108">
        <v>0</v>
      </c>
      <c r="O1197" s="108">
        <f t="shared" si="293"/>
        <v>10</v>
      </c>
      <c r="P1197" s="108">
        <v>0</v>
      </c>
      <c r="Q1197" s="108">
        <f t="shared" si="290"/>
        <v>10</v>
      </c>
      <c r="S1197" s="13"/>
      <c r="T1197" s="13"/>
      <c r="U1197" s="13"/>
      <c r="V1197" s="13"/>
    </row>
    <row r="1198" spans="1:22" ht="34.5" hidden="1" x14ac:dyDescent="0.25">
      <c r="A1198" s="205" t="s">
        <v>18</v>
      </c>
      <c r="B1198" s="206">
        <v>3100008</v>
      </c>
      <c r="C1198" s="195" t="s">
        <v>26</v>
      </c>
      <c r="D1198" s="207" t="s">
        <v>19</v>
      </c>
      <c r="E1198" s="206" t="s">
        <v>19</v>
      </c>
      <c r="F1198" s="208" t="s">
        <v>845</v>
      </c>
      <c r="G1198" s="216">
        <v>0</v>
      </c>
      <c r="H1198" s="217">
        <v>7</v>
      </c>
      <c r="I1198" s="66">
        <f t="shared" si="291"/>
        <v>7</v>
      </c>
      <c r="J1198" s="68"/>
      <c r="K1198" s="68">
        <f t="shared" si="292"/>
        <v>7</v>
      </c>
      <c r="L1198" s="68">
        <v>0</v>
      </c>
      <c r="M1198" s="68">
        <f t="shared" si="277"/>
        <v>7</v>
      </c>
      <c r="N1198" s="108">
        <v>0</v>
      </c>
      <c r="O1198" s="108">
        <f t="shared" si="293"/>
        <v>7</v>
      </c>
      <c r="P1198" s="108">
        <v>0</v>
      </c>
      <c r="Q1198" s="108">
        <f t="shared" si="290"/>
        <v>7</v>
      </c>
      <c r="S1198" s="13"/>
      <c r="T1198" s="13"/>
      <c r="U1198" s="13"/>
      <c r="V1198" s="13"/>
    </row>
    <row r="1199" spans="1:22" ht="13" hidden="1" thickBot="1" x14ac:dyDescent="0.3">
      <c r="A1199" s="211"/>
      <c r="B1199" s="212"/>
      <c r="C1199" s="213"/>
      <c r="D1199" s="214">
        <v>3419</v>
      </c>
      <c r="E1199" s="196">
        <v>5222</v>
      </c>
      <c r="F1199" s="105" t="s">
        <v>30</v>
      </c>
      <c r="G1199" s="218">
        <v>0</v>
      </c>
      <c r="H1199" s="106">
        <v>7</v>
      </c>
      <c r="I1199" s="90">
        <f t="shared" si="291"/>
        <v>7</v>
      </c>
      <c r="J1199" s="107"/>
      <c r="K1199" s="107">
        <f t="shared" si="292"/>
        <v>7</v>
      </c>
      <c r="L1199" s="107">
        <v>0</v>
      </c>
      <c r="M1199" s="107">
        <f t="shared" si="277"/>
        <v>7</v>
      </c>
      <c r="N1199" s="108">
        <v>0</v>
      </c>
      <c r="O1199" s="108">
        <f t="shared" si="293"/>
        <v>7</v>
      </c>
      <c r="P1199" s="108">
        <v>0</v>
      </c>
      <c r="Q1199" s="108">
        <f t="shared" si="290"/>
        <v>7</v>
      </c>
      <c r="S1199" s="13"/>
      <c r="T1199" s="13"/>
      <c r="U1199" s="13"/>
      <c r="V1199" s="13"/>
    </row>
    <row r="1200" spans="1:22" ht="34.5" hidden="1" x14ac:dyDescent="0.25">
      <c r="A1200" s="205" t="s">
        <v>18</v>
      </c>
      <c r="B1200" s="206">
        <v>3100009</v>
      </c>
      <c r="C1200" s="195" t="s">
        <v>26</v>
      </c>
      <c r="D1200" s="207" t="s">
        <v>19</v>
      </c>
      <c r="E1200" s="206" t="s">
        <v>19</v>
      </c>
      <c r="F1200" s="208" t="s">
        <v>846</v>
      </c>
      <c r="G1200" s="209">
        <v>0</v>
      </c>
      <c r="H1200" s="210">
        <v>11</v>
      </c>
      <c r="I1200" s="99">
        <f t="shared" si="291"/>
        <v>11</v>
      </c>
      <c r="J1200" s="68"/>
      <c r="K1200" s="68">
        <f t="shared" si="292"/>
        <v>11</v>
      </c>
      <c r="L1200" s="68">
        <v>0</v>
      </c>
      <c r="M1200" s="68">
        <f t="shared" si="277"/>
        <v>11</v>
      </c>
      <c r="N1200" s="108">
        <v>0</v>
      </c>
      <c r="O1200" s="108">
        <f t="shared" si="293"/>
        <v>11</v>
      </c>
      <c r="P1200" s="108">
        <v>0</v>
      </c>
      <c r="Q1200" s="108">
        <f t="shared" si="290"/>
        <v>11</v>
      </c>
      <c r="S1200" s="13"/>
      <c r="T1200" s="13"/>
      <c r="U1200" s="13"/>
      <c r="V1200" s="13"/>
    </row>
    <row r="1201" spans="1:22" ht="13" hidden="1" thickBot="1" x14ac:dyDescent="0.3">
      <c r="A1201" s="211"/>
      <c r="B1201" s="212"/>
      <c r="C1201" s="213"/>
      <c r="D1201" s="214">
        <v>3419</v>
      </c>
      <c r="E1201" s="196">
        <v>5222</v>
      </c>
      <c r="F1201" s="105" t="s">
        <v>30</v>
      </c>
      <c r="G1201" s="215">
        <v>0</v>
      </c>
      <c r="H1201" s="115">
        <v>11</v>
      </c>
      <c r="I1201" s="76">
        <f t="shared" si="291"/>
        <v>11</v>
      </c>
      <c r="J1201" s="107"/>
      <c r="K1201" s="107">
        <f t="shared" si="292"/>
        <v>11</v>
      </c>
      <c r="L1201" s="107">
        <v>0</v>
      </c>
      <c r="M1201" s="107">
        <f t="shared" si="277"/>
        <v>11</v>
      </c>
      <c r="N1201" s="108">
        <v>0</v>
      </c>
      <c r="O1201" s="108">
        <f t="shared" si="293"/>
        <v>11</v>
      </c>
      <c r="P1201" s="108">
        <v>0</v>
      </c>
      <c r="Q1201" s="108">
        <f t="shared" si="290"/>
        <v>11</v>
      </c>
      <c r="S1201" s="13"/>
      <c r="T1201" s="13"/>
      <c r="U1201" s="13"/>
      <c r="V1201" s="13"/>
    </row>
    <row r="1202" spans="1:22" ht="34.5" hidden="1" x14ac:dyDescent="0.25">
      <c r="A1202" s="205" t="s">
        <v>18</v>
      </c>
      <c r="B1202" s="206">
        <v>3100011</v>
      </c>
      <c r="C1202" s="195" t="s">
        <v>26</v>
      </c>
      <c r="D1202" s="207" t="s">
        <v>19</v>
      </c>
      <c r="E1202" s="206" t="s">
        <v>19</v>
      </c>
      <c r="F1202" s="208" t="s">
        <v>847</v>
      </c>
      <c r="G1202" s="216">
        <v>0</v>
      </c>
      <c r="H1202" s="217">
        <v>11</v>
      </c>
      <c r="I1202" s="66">
        <f t="shared" si="291"/>
        <v>11</v>
      </c>
      <c r="J1202" s="68"/>
      <c r="K1202" s="68">
        <f t="shared" si="292"/>
        <v>11</v>
      </c>
      <c r="L1202" s="68">
        <v>0</v>
      </c>
      <c r="M1202" s="68">
        <f t="shared" si="277"/>
        <v>11</v>
      </c>
      <c r="N1202" s="108">
        <v>0</v>
      </c>
      <c r="O1202" s="108">
        <f t="shared" si="293"/>
        <v>11</v>
      </c>
      <c r="P1202" s="108">
        <v>0</v>
      </c>
      <c r="Q1202" s="108">
        <f t="shared" si="290"/>
        <v>11</v>
      </c>
      <c r="S1202" s="13"/>
      <c r="T1202" s="13"/>
      <c r="U1202" s="13"/>
      <c r="V1202" s="13"/>
    </row>
    <row r="1203" spans="1:22" ht="13" hidden="1" thickBot="1" x14ac:dyDescent="0.3">
      <c r="A1203" s="211"/>
      <c r="B1203" s="212"/>
      <c r="C1203" s="213"/>
      <c r="D1203" s="214">
        <v>3419</v>
      </c>
      <c r="E1203" s="196">
        <v>5222</v>
      </c>
      <c r="F1203" s="105" t="s">
        <v>30</v>
      </c>
      <c r="G1203" s="218">
        <v>0</v>
      </c>
      <c r="H1203" s="106">
        <v>11</v>
      </c>
      <c r="I1203" s="90">
        <f t="shared" si="291"/>
        <v>11</v>
      </c>
      <c r="J1203" s="107"/>
      <c r="K1203" s="107">
        <f t="shared" si="292"/>
        <v>11</v>
      </c>
      <c r="L1203" s="107">
        <v>0</v>
      </c>
      <c r="M1203" s="107">
        <f t="shared" si="277"/>
        <v>11</v>
      </c>
      <c r="N1203" s="108">
        <v>0</v>
      </c>
      <c r="O1203" s="108">
        <f t="shared" si="293"/>
        <v>11</v>
      </c>
      <c r="P1203" s="108">
        <v>0</v>
      </c>
      <c r="Q1203" s="108">
        <f t="shared" si="290"/>
        <v>11</v>
      </c>
      <c r="S1203" s="13"/>
      <c r="T1203" s="13"/>
      <c r="U1203" s="13"/>
      <c r="V1203" s="13"/>
    </row>
    <row r="1204" spans="1:22" ht="34.5" hidden="1" x14ac:dyDescent="0.25">
      <c r="A1204" s="205" t="s">
        <v>18</v>
      </c>
      <c r="B1204" s="206">
        <v>3100012</v>
      </c>
      <c r="C1204" s="195" t="s">
        <v>26</v>
      </c>
      <c r="D1204" s="207" t="s">
        <v>19</v>
      </c>
      <c r="E1204" s="206" t="s">
        <v>19</v>
      </c>
      <c r="F1204" s="208" t="s">
        <v>848</v>
      </c>
      <c r="G1204" s="209">
        <v>0</v>
      </c>
      <c r="H1204" s="210">
        <v>5</v>
      </c>
      <c r="I1204" s="99">
        <f t="shared" si="291"/>
        <v>5</v>
      </c>
      <c r="J1204" s="68"/>
      <c r="K1204" s="68">
        <f t="shared" si="292"/>
        <v>5</v>
      </c>
      <c r="L1204" s="68">
        <v>0</v>
      </c>
      <c r="M1204" s="68">
        <f t="shared" si="277"/>
        <v>5</v>
      </c>
      <c r="N1204" s="108">
        <v>0</v>
      </c>
      <c r="O1204" s="108">
        <f t="shared" si="293"/>
        <v>5</v>
      </c>
      <c r="P1204" s="108">
        <v>0</v>
      </c>
      <c r="Q1204" s="108">
        <f t="shared" si="290"/>
        <v>5</v>
      </c>
      <c r="S1204" s="13"/>
      <c r="T1204" s="13"/>
      <c r="U1204" s="13"/>
      <c r="V1204" s="13"/>
    </row>
    <row r="1205" spans="1:22" ht="13" hidden="1" thickBot="1" x14ac:dyDescent="0.3">
      <c r="A1205" s="211"/>
      <c r="B1205" s="212"/>
      <c r="C1205" s="213"/>
      <c r="D1205" s="214">
        <v>3419</v>
      </c>
      <c r="E1205" s="196">
        <v>5222</v>
      </c>
      <c r="F1205" s="105" t="s">
        <v>30</v>
      </c>
      <c r="G1205" s="215">
        <v>0</v>
      </c>
      <c r="H1205" s="115">
        <v>5</v>
      </c>
      <c r="I1205" s="76">
        <f t="shared" si="291"/>
        <v>5</v>
      </c>
      <c r="J1205" s="107"/>
      <c r="K1205" s="107">
        <f t="shared" si="292"/>
        <v>5</v>
      </c>
      <c r="L1205" s="107">
        <v>0</v>
      </c>
      <c r="M1205" s="107">
        <f t="shared" si="277"/>
        <v>5</v>
      </c>
      <c r="N1205" s="108">
        <v>0</v>
      </c>
      <c r="O1205" s="108">
        <f t="shared" si="293"/>
        <v>5</v>
      </c>
      <c r="P1205" s="108">
        <v>0</v>
      </c>
      <c r="Q1205" s="108">
        <f t="shared" si="290"/>
        <v>5</v>
      </c>
      <c r="S1205" s="13"/>
      <c r="T1205" s="13"/>
      <c r="U1205" s="13"/>
      <c r="V1205" s="13"/>
    </row>
    <row r="1206" spans="1:22" ht="34.5" hidden="1" x14ac:dyDescent="0.25">
      <c r="A1206" s="205" t="s">
        <v>18</v>
      </c>
      <c r="B1206" s="206">
        <v>3100013</v>
      </c>
      <c r="C1206" s="195" t="s">
        <v>26</v>
      </c>
      <c r="D1206" s="207" t="s">
        <v>19</v>
      </c>
      <c r="E1206" s="206" t="s">
        <v>19</v>
      </c>
      <c r="F1206" s="208" t="s">
        <v>849</v>
      </c>
      <c r="G1206" s="216">
        <v>0</v>
      </c>
      <c r="H1206" s="217">
        <v>5</v>
      </c>
      <c r="I1206" s="66">
        <f t="shared" si="291"/>
        <v>5</v>
      </c>
      <c r="J1206" s="68"/>
      <c r="K1206" s="68">
        <f t="shared" si="292"/>
        <v>5</v>
      </c>
      <c r="L1206" s="68">
        <v>0</v>
      </c>
      <c r="M1206" s="68">
        <f t="shared" si="277"/>
        <v>5</v>
      </c>
      <c r="N1206" s="108">
        <v>0</v>
      </c>
      <c r="O1206" s="108">
        <f t="shared" si="293"/>
        <v>5</v>
      </c>
      <c r="P1206" s="108">
        <v>0</v>
      </c>
      <c r="Q1206" s="108">
        <f t="shared" si="290"/>
        <v>5</v>
      </c>
      <c r="S1206" s="13"/>
      <c r="T1206" s="13"/>
      <c r="U1206" s="13"/>
      <c r="V1206" s="13"/>
    </row>
    <row r="1207" spans="1:22" ht="13" hidden="1" thickBot="1" x14ac:dyDescent="0.3">
      <c r="A1207" s="211"/>
      <c r="B1207" s="212"/>
      <c r="C1207" s="213"/>
      <c r="D1207" s="214">
        <v>3419</v>
      </c>
      <c r="E1207" s="196">
        <v>5222</v>
      </c>
      <c r="F1207" s="105" t="s">
        <v>30</v>
      </c>
      <c r="G1207" s="218">
        <v>0</v>
      </c>
      <c r="H1207" s="106">
        <v>5</v>
      </c>
      <c r="I1207" s="90">
        <f t="shared" si="291"/>
        <v>5</v>
      </c>
      <c r="J1207" s="107"/>
      <c r="K1207" s="107">
        <f t="shared" si="292"/>
        <v>5</v>
      </c>
      <c r="L1207" s="107">
        <v>0</v>
      </c>
      <c r="M1207" s="107">
        <f t="shared" si="277"/>
        <v>5</v>
      </c>
      <c r="N1207" s="108">
        <v>0</v>
      </c>
      <c r="O1207" s="108">
        <f t="shared" si="293"/>
        <v>5</v>
      </c>
      <c r="P1207" s="108">
        <v>0</v>
      </c>
      <c r="Q1207" s="108">
        <f t="shared" si="290"/>
        <v>5</v>
      </c>
      <c r="S1207" s="13"/>
      <c r="T1207" s="13"/>
      <c r="U1207" s="13"/>
      <c r="V1207" s="13"/>
    </row>
    <row r="1208" spans="1:22" ht="23" hidden="1" x14ac:dyDescent="0.25">
      <c r="A1208" s="205" t="s">
        <v>18</v>
      </c>
      <c r="B1208" s="206">
        <v>3100014</v>
      </c>
      <c r="C1208" s="195" t="s">
        <v>26</v>
      </c>
      <c r="D1208" s="207" t="s">
        <v>19</v>
      </c>
      <c r="E1208" s="206" t="s">
        <v>19</v>
      </c>
      <c r="F1208" s="208" t="s">
        <v>850</v>
      </c>
      <c r="G1208" s="209">
        <v>0</v>
      </c>
      <c r="H1208" s="210">
        <v>8</v>
      </c>
      <c r="I1208" s="99">
        <f t="shared" si="291"/>
        <v>8</v>
      </c>
      <c r="J1208" s="68"/>
      <c r="K1208" s="68">
        <f t="shared" si="292"/>
        <v>8</v>
      </c>
      <c r="L1208" s="68">
        <v>0</v>
      </c>
      <c r="M1208" s="68">
        <f t="shared" si="277"/>
        <v>8</v>
      </c>
      <c r="N1208" s="108">
        <v>0</v>
      </c>
      <c r="O1208" s="108">
        <f t="shared" si="293"/>
        <v>8</v>
      </c>
      <c r="P1208" s="108">
        <v>0</v>
      </c>
      <c r="Q1208" s="108">
        <f t="shared" si="290"/>
        <v>8</v>
      </c>
      <c r="S1208" s="13"/>
      <c r="T1208" s="13"/>
      <c r="U1208" s="13"/>
      <c r="V1208" s="13"/>
    </row>
    <row r="1209" spans="1:22" ht="13" hidden="1" thickBot="1" x14ac:dyDescent="0.3">
      <c r="A1209" s="211"/>
      <c r="B1209" s="212"/>
      <c r="C1209" s="213"/>
      <c r="D1209" s="214">
        <v>3419</v>
      </c>
      <c r="E1209" s="196">
        <v>5222</v>
      </c>
      <c r="F1209" s="105" t="s">
        <v>30</v>
      </c>
      <c r="G1209" s="215">
        <v>0</v>
      </c>
      <c r="H1209" s="115">
        <v>8</v>
      </c>
      <c r="I1209" s="76">
        <f t="shared" si="291"/>
        <v>8</v>
      </c>
      <c r="J1209" s="107"/>
      <c r="K1209" s="107">
        <f t="shared" si="292"/>
        <v>8</v>
      </c>
      <c r="L1209" s="107">
        <v>0</v>
      </c>
      <c r="M1209" s="107">
        <f t="shared" si="277"/>
        <v>8</v>
      </c>
      <c r="N1209" s="108">
        <v>0</v>
      </c>
      <c r="O1209" s="108">
        <f t="shared" si="293"/>
        <v>8</v>
      </c>
      <c r="P1209" s="108">
        <v>0</v>
      </c>
      <c r="Q1209" s="108">
        <f t="shared" si="290"/>
        <v>8</v>
      </c>
      <c r="S1209" s="13"/>
      <c r="T1209" s="13"/>
      <c r="U1209" s="13"/>
      <c r="V1209" s="13"/>
    </row>
    <row r="1210" spans="1:22" ht="23" hidden="1" x14ac:dyDescent="0.25">
      <c r="A1210" s="205" t="s">
        <v>18</v>
      </c>
      <c r="B1210" s="206">
        <v>3100015</v>
      </c>
      <c r="C1210" s="195" t="s">
        <v>26</v>
      </c>
      <c r="D1210" s="207" t="s">
        <v>19</v>
      </c>
      <c r="E1210" s="206" t="s">
        <v>19</v>
      </c>
      <c r="F1210" s="208" t="s">
        <v>851</v>
      </c>
      <c r="G1210" s="216">
        <v>0</v>
      </c>
      <c r="H1210" s="217">
        <v>11</v>
      </c>
      <c r="I1210" s="66">
        <f t="shared" si="291"/>
        <v>11</v>
      </c>
      <c r="J1210" s="68"/>
      <c r="K1210" s="68">
        <f t="shared" si="292"/>
        <v>11</v>
      </c>
      <c r="L1210" s="68">
        <v>0</v>
      </c>
      <c r="M1210" s="68">
        <f t="shared" si="277"/>
        <v>11</v>
      </c>
      <c r="N1210" s="108">
        <v>0</v>
      </c>
      <c r="O1210" s="108">
        <f t="shared" si="293"/>
        <v>11</v>
      </c>
      <c r="P1210" s="108">
        <v>0</v>
      </c>
      <c r="Q1210" s="108">
        <f t="shared" si="290"/>
        <v>11</v>
      </c>
      <c r="S1210" s="13"/>
      <c r="T1210" s="13"/>
      <c r="U1210" s="13"/>
      <c r="V1210" s="13"/>
    </row>
    <row r="1211" spans="1:22" ht="13" hidden="1" thickBot="1" x14ac:dyDescent="0.3">
      <c r="A1211" s="211"/>
      <c r="B1211" s="212"/>
      <c r="C1211" s="213"/>
      <c r="D1211" s="214">
        <v>3419</v>
      </c>
      <c r="E1211" s="196">
        <v>5222</v>
      </c>
      <c r="F1211" s="105" t="s">
        <v>30</v>
      </c>
      <c r="G1211" s="218">
        <v>0</v>
      </c>
      <c r="H1211" s="106">
        <v>11</v>
      </c>
      <c r="I1211" s="90">
        <f t="shared" si="291"/>
        <v>11</v>
      </c>
      <c r="J1211" s="91"/>
      <c r="K1211" s="91">
        <f t="shared" si="292"/>
        <v>11</v>
      </c>
      <c r="L1211" s="91">
        <v>0</v>
      </c>
      <c r="M1211" s="91">
        <f t="shared" si="277"/>
        <v>11</v>
      </c>
      <c r="N1211" s="92">
        <v>0</v>
      </c>
      <c r="O1211" s="92">
        <f t="shared" si="293"/>
        <v>11</v>
      </c>
      <c r="P1211" s="92">
        <v>0</v>
      </c>
      <c r="Q1211" s="92">
        <f t="shared" si="290"/>
        <v>11</v>
      </c>
      <c r="S1211" s="13"/>
      <c r="T1211" s="13"/>
      <c r="U1211" s="13"/>
      <c r="V1211" s="13"/>
    </row>
    <row r="1212" spans="1:22" x14ac:dyDescent="0.25">
      <c r="A1212" s="219"/>
      <c r="B1212" s="220"/>
      <c r="C1212" s="221"/>
      <c r="D1212" s="219"/>
      <c r="E1212" s="219"/>
      <c r="F1212" s="219"/>
      <c r="G1212" s="222"/>
      <c r="H1212" s="222"/>
      <c r="I1212" s="223"/>
      <c r="J1212" s="14"/>
      <c r="L1212" s="224"/>
      <c r="M1212" s="224"/>
      <c r="N1212" s="224"/>
      <c r="O1212" s="14"/>
      <c r="P1212" s="14"/>
      <c r="S1212" s="13"/>
      <c r="T1212" s="13"/>
      <c r="U1212" s="13"/>
      <c r="V1212" s="13"/>
    </row>
    <row r="1213" spans="1:22" x14ac:dyDescent="0.25">
      <c r="A1213" s="219"/>
      <c r="B1213" s="220"/>
      <c r="C1213" s="221"/>
      <c r="D1213" s="219"/>
      <c r="E1213" s="219"/>
      <c r="F1213" s="225">
        <v>41967</v>
      </c>
      <c r="G1213" s="226"/>
      <c r="H1213" s="226"/>
      <c r="I1213" s="227"/>
      <c r="J1213" s="14"/>
      <c r="L1213" s="224"/>
      <c r="M1213" s="224"/>
      <c r="N1213" s="224"/>
      <c r="O1213" s="14"/>
      <c r="P1213" s="14"/>
      <c r="S1213" s="13"/>
      <c r="T1213" s="13"/>
      <c r="U1213" s="13"/>
      <c r="V1213" s="13"/>
    </row>
    <row r="1214" spans="1:22" x14ac:dyDescent="0.25">
      <c r="A1214" s="219"/>
      <c r="B1214" s="220"/>
      <c r="C1214" s="221"/>
      <c r="D1214" s="219"/>
      <c r="E1214" s="219"/>
      <c r="F1214" s="219"/>
      <c r="G1214" s="228"/>
      <c r="H1214" s="228"/>
      <c r="I1214" s="227"/>
      <c r="J1214" s="14"/>
      <c r="L1214" s="224"/>
      <c r="M1214" s="224"/>
      <c r="N1214" s="224"/>
      <c r="O1214" s="14"/>
      <c r="P1214" s="14"/>
      <c r="S1214" s="13"/>
      <c r="T1214" s="13"/>
      <c r="U1214" s="13"/>
      <c r="V1214" s="13"/>
    </row>
    <row r="1215" spans="1:22" x14ac:dyDescent="0.25">
      <c r="A1215" s="219"/>
      <c r="B1215" s="220"/>
      <c r="C1215" s="221"/>
      <c r="D1215" s="219"/>
      <c r="E1215" s="219"/>
      <c r="F1215" s="219"/>
      <c r="G1215" s="228"/>
      <c r="H1215" s="228"/>
      <c r="I1215" s="227"/>
      <c r="J1215" s="14"/>
      <c r="L1215" s="224"/>
      <c r="M1215" s="224"/>
      <c r="N1215" s="224"/>
      <c r="O1215" s="14"/>
      <c r="P1215" s="14"/>
      <c r="S1215" s="13"/>
      <c r="T1215" s="13"/>
      <c r="U1215" s="13"/>
      <c r="V1215" s="13"/>
    </row>
    <row r="1216" spans="1:22" x14ac:dyDescent="0.25">
      <c r="A1216" s="219"/>
      <c r="B1216" s="220"/>
      <c r="C1216" s="221"/>
      <c r="D1216" s="219"/>
      <c r="E1216" s="219"/>
      <c r="F1216" s="219"/>
      <c r="G1216" s="228"/>
      <c r="H1216" s="228"/>
      <c r="I1216" s="227"/>
      <c r="J1216" s="14"/>
      <c r="L1216" s="224"/>
      <c r="M1216" s="224"/>
      <c r="N1216" s="224"/>
      <c r="O1216" s="14"/>
      <c r="P1216" s="14"/>
      <c r="S1216" s="13"/>
      <c r="T1216" s="13"/>
      <c r="U1216" s="13"/>
      <c r="V1216" s="13"/>
    </row>
    <row r="1217" spans="1:22" x14ac:dyDescent="0.25">
      <c r="A1217" s="219"/>
      <c r="B1217" s="220"/>
      <c r="C1217" s="221"/>
      <c r="D1217" s="219"/>
      <c r="E1217" s="219"/>
      <c r="F1217" s="219"/>
      <c r="G1217" s="228"/>
      <c r="H1217" s="228"/>
      <c r="I1217" s="227"/>
      <c r="J1217" s="14"/>
      <c r="L1217" s="224"/>
      <c r="M1217" s="224"/>
      <c r="N1217" s="224"/>
      <c r="O1217" s="14"/>
      <c r="P1217" s="14"/>
      <c r="S1217" s="13"/>
      <c r="T1217" s="13"/>
      <c r="U1217" s="13"/>
      <c r="V1217" s="13"/>
    </row>
    <row r="1218" spans="1:22" x14ac:dyDescent="0.25">
      <c r="A1218" s="219"/>
      <c r="B1218" s="220"/>
      <c r="C1218" s="221"/>
      <c r="D1218" s="219"/>
      <c r="E1218" s="219"/>
      <c r="F1218" s="219"/>
      <c r="G1218" s="228"/>
      <c r="H1218" s="228"/>
      <c r="I1218" s="227"/>
      <c r="J1218" s="14"/>
      <c r="L1218" s="224"/>
      <c r="M1218" s="224"/>
      <c r="N1218" s="224"/>
      <c r="O1218" s="14"/>
      <c r="P1218" s="14"/>
      <c r="S1218" s="13"/>
      <c r="T1218" s="13"/>
      <c r="U1218" s="13"/>
      <c r="V1218" s="13"/>
    </row>
    <row r="1219" spans="1:22" x14ac:dyDescent="0.25">
      <c r="A1219" s="219"/>
      <c r="B1219" s="220"/>
      <c r="C1219" s="221"/>
      <c r="D1219" s="219"/>
      <c r="E1219" s="219"/>
      <c r="F1219" s="219"/>
      <c r="G1219" s="228"/>
      <c r="H1219" s="228"/>
      <c r="I1219" s="227"/>
      <c r="J1219" s="14"/>
      <c r="L1219" s="224"/>
      <c r="M1219" s="224"/>
      <c r="N1219" s="224"/>
      <c r="O1219" s="14"/>
      <c r="P1219" s="14"/>
      <c r="S1219" s="13"/>
      <c r="T1219" s="13"/>
      <c r="U1219" s="13"/>
      <c r="V1219" s="13"/>
    </row>
    <row r="1220" spans="1:22" x14ac:dyDescent="0.25">
      <c r="A1220" s="219"/>
      <c r="B1220" s="220"/>
      <c r="C1220" s="221"/>
      <c r="D1220" s="219"/>
      <c r="E1220" s="219"/>
      <c r="F1220" s="219"/>
      <c r="G1220" s="228"/>
      <c r="H1220" s="228"/>
      <c r="I1220" s="227"/>
      <c r="J1220" s="14"/>
      <c r="L1220" s="224"/>
      <c r="M1220" s="224"/>
      <c r="N1220" s="224"/>
      <c r="O1220" s="14"/>
      <c r="P1220" s="14"/>
      <c r="S1220" s="13"/>
      <c r="T1220" s="13"/>
      <c r="U1220" s="13"/>
      <c r="V1220" s="13"/>
    </row>
    <row r="1221" spans="1:22" x14ac:dyDescent="0.25">
      <c r="A1221" s="219"/>
      <c r="B1221" s="220"/>
      <c r="C1221" s="221"/>
      <c r="D1221" s="219"/>
      <c r="E1221" s="219"/>
      <c r="F1221" s="219"/>
      <c r="G1221" s="228"/>
      <c r="H1221" s="228"/>
      <c r="I1221" s="227"/>
      <c r="J1221" s="14"/>
      <c r="L1221" s="224"/>
      <c r="M1221" s="224"/>
      <c r="N1221" s="224"/>
      <c r="O1221" s="14"/>
      <c r="P1221" s="14"/>
      <c r="S1221" s="13"/>
      <c r="T1221" s="13"/>
      <c r="U1221" s="13"/>
      <c r="V1221" s="13"/>
    </row>
    <row r="1222" spans="1:22" x14ac:dyDescent="0.25">
      <c r="A1222" s="219"/>
      <c r="B1222" s="220"/>
      <c r="C1222" s="221"/>
      <c r="D1222" s="219"/>
      <c r="E1222" s="219"/>
      <c r="F1222" s="219"/>
      <c r="G1222" s="228"/>
      <c r="H1222" s="228"/>
      <c r="I1222" s="227"/>
      <c r="J1222" s="14"/>
      <c r="L1222" s="224"/>
      <c r="M1222" s="224"/>
      <c r="N1222" s="224"/>
      <c r="O1222" s="14"/>
      <c r="P1222" s="14"/>
      <c r="S1222" s="13"/>
      <c r="T1222" s="13"/>
      <c r="U1222" s="13"/>
      <c r="V1222" s="13"/>
    </row>
    <row r="1223" spans="1:22" x14ac:dyDescent="0.25">
      <c r="A1223" s="219"/>
      <c r="B1223" s="220"/>
      <c r="C1223" s="221"/>
      <c r="D1223" s="219"/>
      <c r="E1223" s="219"/>
      <c r="F1223" s="219"/>
      <c r="G1223" s="228"/>
      <c r="H1223" s="228"/>
      <c r="I1223" s="227"/>
      <c r="J1223" s="14"/>
      <c r="L1223" s="224"/>
      <c r="M1223" s="224"/>
      <c r="N1223" s="224"/>
      <c r="O1223" s="14"/>
      <c r="P1223" s="14"/>
      <c r="S1223" s="13"/>
      <c r="T1223" s="13"/>
      <c r="U1223" s="13"/>
      <c r="V1223" s="13"/>
    </row>
    <row r="1224" spans="1:22" x14ac:dyDescent="0.25">
      <c r="A1224" s="219"/>
      <c r="B1224" s="220"/>
      <c r="C1224" s="221"/>
      <c r="D1224" s="219"/>
      <c r="E1224" s="219"/>
      <c r="F1224" s="219"/>
      <c r="G1224" s="228"/>
      <c r="H1224" s="228"/>
      <c r="I1224" s="227"/>
      <c r="J1224" s="14"/>
      <c r="L1224" s="224"/>
      <c r="M1224" s="224"/>
      <c r="N1224" s="224"/>
      <c r="O1224" s="14"/>
      <c r="P1224" s="14"/>
      <c r="S1224" s="13"/>
      <c r="T1224" s="13"/>
      <c r="U1224" s="13"/>
      <c r="V1224" s="13"/>
    </row>
    <row r="1225" spans="1:22" x14ac:dyDescent="0.25">
      <c r="A1225" s="219"/>
      <c r="B1225" s="220"/>
      <c r="C1225" s="221"/>
      <c r="D1225" s="219"/>
      <c r="E1225" s="219"/>
      <c r="F1225" s="219"/>
      <c r="G1225" s="228"/>
      <c r="H1225" s="228"/>
      <c r="I1225" s="227"/>
      <c r="J1225" s="14"/>
      <c r="L1225" s="224"/>
      <c r="M1225" s="224"/>
      <c r="N1225" s="224"/>
      <c r="O1225" s="14"/>
      <c r="P1225" s="14"/>
      <c r="S1225" s="13"/>
      <c r="T1225" s="13"/>
      <c r="U1225" s="13"/>
      <c r="V1225" s="13"/>
    </row>
    <row r="1226" spans="1:22" x14ac:dyDescent="0.25">
      <c r="A1226" s="219"/>
      <c r="B1226" s="220"/>
      <c r="C1226" s="221"/>
      <c r="D1226" s="219"/>
      <c r="E1226" s="219"/>
      <c r="F1226" s="219"/>
      <c r="G1226" s="228"/>
      <c r="H1226" s="228"/>
      <c r="I1226" s="227"/>
      <c r="J1226" s="14"/>
      <c r="L1226" s="224"/>
      <c r="M1226" s="224"/>
      <c r="N1226" s="224"/>
      <c r="O1226" s="14"/>
      <c r="P1226" s="14"/>
      <c r="S1226" s="13"/>
      <c r="T1226" s="13"/>
      <c r="U1226" s="13"/>
      <c r="V1226" s="13"/>
    </row>
    <row r="1227" spans="1:22" x14ac:dyDescent="0.25">
      <c r="A1227" s="219"/>
      <c r="B1227" s="220"/>
      <c r="C1227" s="221"/>
      <c r="D1227" s="219"/>
      <c r="E1227" s="219"/>
      <c r="F1227" s="219"/>
      <c r="G1227" s="228"/>
      <c r="H1227" s="228"/>
      <c r="I1227" s="227"/>
      <c r="J1227" s="14"/>
      <c r="L1227" s="224"/>
      <c r="M1227" s="224"/>
      <c r="N1227" s="224"/>
      <c r="O1227" s="14"/>
      <c r="P1227" s="14"/>
      <c r="S1227" s="13"/>
      <c r="T1227" s="13"/>
      <c r="U1227" s="13"/>
      <c r="V1227" s="13"/>
    </row>
    <row r="1228" spans="1:22" x14ac:dyDescent="0.25">
      <c r="A1228" s="219"/>
      <c r="B1228" s="220"/>
      <c r="C1228" s="221"/>
      <c r="D1228" s="219"/>
      <c r="E1228" s="219"/>
      <c r="F1228" s="219"/>
      <c r="G1228" s="228"/>
      <c r="H1228" s="228"/>
      <c r="I1228" s="227"/>
      <c r="J1228" s="14"/>
      <c r="L1228" s="224"/>
      <c r="M1228" s="224"/>
      <c r="N1228" s="224"/>
      <c r="O1228" s="14"/>
      <c r="P1228" s="14"/>
      <c r="S1228" s="13"/>
      <c r="T1228" s="13"/>
      <c r="U1228" s="13"/>
      <c r="V1228" s="13"/>
    </row>
    <row r="1229" spans="1:22" x14ac:dyDescent="0.25">
      <c r="A1229" s="219"/>
      <c r="B1229" s="220"/>
      <c r="C1229" s="221"/>
      <c r="D1229" s="219"/>
      <c r="E1229" s="219"/>
      <c r="F1229" s="219"/>
      <c r="G1229" s="228"/>
      <c r="H1229" s="228"/>
      <c r="I1229" s="227"/>
      <c r="J1229" s="14"/>
      <c r="L1229" s="224"/>
      <c r="M1229" s="224"/>
      <c r="N1229" s="224"/>
      <c r="O1229" s="14"/>
      <c r="P1229" s="14"/>
      <c r="S1229" s="13"/>
      <c r="T1229" s="13"/>
      <c r="U1229" s="13"/>
      <c r="V1229" s="13"/>
    </row>
    <row r="1230" spans="1:22" x14ac:dyDescent="0.25">
      <c r="A1230" s="219"/>
      <c r="B1230" s="229"/>
      <c r="C1230" s="219"/>
      <c r="D1230" s="219"/>
      <c r="E1230" s="219"/>
      <c r="F1230" s="219"/>
      <c r="G1230" s="228"/>
      <c r="H1230" s="228"/>
      <c r="I1230" s="227"/>
      <c r="J1230" s="14"/>
      <c r="L1230" s="224"/>
      <c r="M1230" s="224"/>
      <c r="N1230" s="224"/>
      <c r="O1230" s="14"/>
      <c r="P1230" s="14"/>
      <c r="S1230" s="13"/>
      <c r="T1230" s="13"/>
      <c r="U1230" s="13"/>
      <c r="V1230" s="13"/>
    </row>
    <row r="1231" spans="1:22" x14ac:dyDescent="0.25">
      <c r="A1231" s="219"/>
      <c r="B1231" s="229"/>
      <c r="C1231" s="219"/>
      <c r="D1231" s="219"/>
      <c r="E1231" s="219"/>
      <c r="F1231" s="219"/>
      <c r="G1231" s="228"/>
      <c r="H1231" s="228"/>
      <c r="I1231" s="227"/>
      <c r="J1231" s="14"/>
      <c r="L1231" s="224"/>
      <c r="M1231" s="224"/>
      <c r="N1231" s="224"/>
      <c r="O1231" s="14"/>
      <c r="P1231" s="14"/>
      <c r="S1231" s="13"/>
      <c r="T1231" s="13"/>
      <c r="U1231" s="13"/>
      <c r="V1231" s="13"/>
    </row>
    <row r="1232" spans="1:22" x14ac:dyDescent="0.25">
      <c r="A1232" s="219"/>
      <c r="B1232" s="229"/>
      <c r="C1232" s="219"/>
      <c r="D1232" s="219"/>
      <c r="E1232" s="219"/>
      <c r="F1232" s="219"/>
      <c r="G1232" s="228"/>
      <c r="H1232" s="228"/>
      <c r="I1232" s="227"/>
      <c r="J1232" s="14"/>
      <c r="L1232" s="224"/>
      <c r="M1232" s="224"/>
      <c r="N1232" s="224"/>
      <c r="O1232" s="14"/>
      <c r="P1232" s="14"/>
      <c r="S1232" s="13"/>
      <c r="T1232" s="13"/>
      <c r="U1232" s="13"/>
      <c r="V1232" s="13"/>
    </row>
    <row r="1233" spans="1:22" x14ac:dyDescent="0.25">
      <c r="A1233" s="219"/>
      <c r="B1233" s="229"/>
      <c r="C1233" s="219"/>
      <c r="D1233" s="219"/>
      <c r="E1233" s="219"/>
      <c r="F1233" s="219"/>
      <c r="G1233" s="228"/>
      <c r="H1233" s="228"/>
      <c r="I1233" s="227"/>
      <c r="J1233" s="14"/>
      <c r="L1233" s="224"/>
      <c r="M1233" s="224"/>
      <c r="N1233" s="224"/>
      <c r="O1233" s="14"/>
      <c r="P1233" s="14"/>
      <c r="S1233" s="13"/>
      <c r="T1233" s="13"/>
      <c r="U1233" s="13"/>
      <c r="V1233" s="13"/>
    </row>
    <row r="1234" spans="1:22" x14ac:dyDescent="0.25">
      <c r="A1234" s="219"/>
      <c r="B1234" s="229"/>
      <c r="C1234" s="219"/>
      <c r="D1234" s="219"/>
      <c r="E1234" s="219"/>
      <c r="F1234" s="219"/>
      <c r="G1234" s="228"/>
      <c r="H1234" s="228"/>
      <c r="I1234" s="227"/>
      <c r="J1234" s="14"/>
      <c r="L1234" s="224"/>
      <c r="M1234" s="224"/>
      <c r="N1234" s="224"/>
      <c r="O1234" s="14"/>
      <c r="P1234" s="14"/>
      <c r="S1234" s="13"/>
      <c r="T1234" s="13"/>
      <c r="U1234" s="13"/>
      <c r="V1234" s="13"/>
    </row>
    <row r="1235" spans="1:22" x14ac:dyDescent="0.25">
      <c r="A1235" s="219"/>
      <c r="B1235" s="229"/>
      <c r="C1235" s="219"/>
      <c r="D1235" s="219"/>
      <c r="E1235" s="219"/>
      <c r="F1235" s="219"/>
      <c r="G1235" s="228"/>
      <c r="H1235" s="228"/>
      <c r="I1235" s="227"/>
      <c r="J1235" s="14"/>
      <c r="L1235" s="224"/>
      <c r="M1235" s="224"/>
      <c r="N1235" s="224"/>
      <c r="O1235" s="14"/>
      <c r="P1235" s="14"/>
      <c r="S1235" s="13"/>
      <c r="T1235" s="13"/>
      <c r="U1235" s="13"/>
      <c r="V1235" s="13"/>
    </row>
    <row r="1236" spans="1:22" x14ac:dyDescent="0.25">
      <c r="A1236" s="219"/>
      <c r="B1236" s="229"/>
      <c r="C1236" s="219"/>
      <c r="D1236" s="219"/>
      <c r="E1236" s="219"/>
      <c r="F1236" s="219"/>
      <c r="G1236" s="228"/>
      <c r="H1236" s="228"/>
      <c r="I1236" s="227"/>
      <c r="J1236" s="14"/>
      <c r="L1236" s="224"/>
      <c r="M1236" s="224"/>
      <c r="N1236" s="224"/>
      <c r="O1236" s="14"/>
      <c r="P1236" s="14"/>
      <c r="S1236" s="13"/>
      <c r="T1236" s="13"/>
      <c r="U1236" s="13"/>
      <c r="V1236" s="13"/>
    </row>
    <row r="1237" spans="1:22" x14ac:dyDescent="0.25">
      <c r="A1237" s="219"/>
      <c r="B1237" s="229"/>
      <c r="C1237" s="219"/>
      <c r="D1237" s="219"/>
      <c r="E1237" s="219"/>
      <c r="F1237" s="219"/>
      <c r="G1237" s="228"/>
      <c r="H1237" s="228"/>
      <c r="I1237" s="227"/>
      <c r="J1237" s="14"/>
      <c r="L1237" s="224"/>
      <c r="M1237" s="224"/>
      <c r="N1237" s="224"/>
      <c r="O1237" s="14"/>
      <c r="P1237" s="14"/>
      <c r="S1237" s="13"/>
      <c r="T1237" s="13"/>
      <c r="U1237" s="13"/>
      <c r="V1237" s="13"/>
    </row>
    <row r="1238" spans="1:22" x14ac:dyDescent="0.25">
      <c r="A1238" s="219"/>
      <c r="B1238" s="229"/>
      <c r="C1238" s="219"/>
      <c r="D1238" s="219"/>
      <c r="E1238" s="219"/>
      <c r="F1238" s="219"/>
      <c r="G1238" s="228"/>
      <c r="H1238" s="228"/>
      <c r="I1238" s="227"/>
      <c r="J1238" s="14"/>
      <c r="L1238" s="224"/>
      <c r="M1238" s="224"/>
      <c r="N1238" s="224"/>
      <c r="O1238" s="14"/>
      <c r="P1238" s="14"/>
      <c r="S1238" s="13"/>
      <c r="T1238" s="13"/>
      <c r="U1238" s="13"/>
      <c r="V1238" s="13"/>
    </row>
    <row r="1239" spans="1:22" x14ac:dyDescent="0.25">
      <c r="A1239" s="219"/>
      <c r="B1239" s="229"/>
      <c r="C1239" s="219"/>
      <c r="D1239" s="219"/>
      <c r="E1239" s="219"/>
      <c r="F1239" s="219"/>
      <c r="G1239" s="228"/>
      <c r="H1239" s="228"/>
      <c r="I1239" s="227"/>
      <c r="J1239" s="14"/>
      <c r="L1239" s="224"/>
      <c r="M1239" s="224"/>
      <c r="N1239" s="224"/>
      <c r="O1239" s="14"/>
      <c r="P1239" s="14"/>
      <c r="S1239" s="13"/>
      <c r="T1239" s="13"/>
      <c r="U1239" s="13"/>
      <c r="V1239" s="13"/>
    </row>
    <row r="1240" spans="1:22" x14ac:dyDescent="0.25">
      <c r="A1240" s="219"/>
      <c r="B1240" s="229"/>
      <c r="C1240" s="219"/>
      <c r="D1240" s="219"/>
      <c r="E1240" s="219"/>
      <c r="F1240" s="219"/>
      <c r="G1240" s="228"/>
      <c r="H1240" s="228"/>
      <c r="I1240" s="227"/>
      <c r="J1240" s="14"/>
      <c r="L1240" s="224"/>
      <c r="M1240" s="224"/>
      <c r="N1240" s="224"/>
      <c r="O1240" s="14"/>
      <c r="P1240" s="14"/>
      <c r="S1240" s="13"/>
      <c r="T1240" s="13"/>
      <c r="U1240" s="13"/>
      <c r="V1240" s="13"/>
    </row>
    <row r="1241" spans="1:22" x14ac:dyDescent="0.25">
      <c r="A1241" s="219"/>
      <c r="B1241" s="219"/>
      <c r="C1241" s="219"/>
      <c r="D1241" s="219"/>
      <c r="E1241" s="219"/>
      <c r="F1241" s="219"/>
      <c r="G1241" s="228"/>
      <c r="H1241" s="228"/>
      <c r="I1241" s="228"/>
      <c r="J1241" s="219"/>
      <c r="K1241" s="17"/>
      <c r="L1241" s="224"/>
      <c r="M1241" s="224"/>
      <c r="N1241" s="224"/>
      <c r="O1241" s="14"/>
      <c r="P1241" s="14"/>
      <c r="S1241" s="13"/>
      <c r="T1241" s="13"/>
      <c r="U1241" s="13"/>
      <c r="V1241" s="13"/>
    </row>
    <row r="1242" spans="1:22" x14ac:dyDescent="0.25">
      <c r="A1242" s="219"/>
      <c r="B1242" s="219"/>
      <c r="C1242" s="219"/>
      <c r="D1242" s="219"/>
      <c r="E1242" s="219"/>
      <c r="F1242" s="219"/>
      <c r="G1242" s="228"/>
      <c r="H1242" s="228"/>
      <c r="I1242" s="228"/>
      <c r="J1242" s="219"/>
      <c r="K1242" s="17"/>
      <c r="L1242" s="224"/>
      <c r="M1242" s="224"/>
      <c r="N1242" s="224"/>
      <c r="O1242" s="14"/>
      <c r="P1242" s="14"/>
      <c r="S1242" s="13"/>
      <c r="T1242" s="13"/>
      <c r="U1242" s="13"/>
      <c r="V1242" s="13"/>
    </row>
    <row r="1243" spans="1:22" x14ac:dyDescent="0.25">
      <c r="A1243" s="219"/>
      <c r="B1243" s="219"/>
      <c r="C1243" s="219"/>
      <c r="D1243" s="219"/>
      <c r="E1243" s="219"/>
      <c r="F1243" s="219"/>
      <c r="G1243" s="228"/>
      <c r="H1243" s="228"/>
      <c r="I1243" s="228"/>
      <c r="J1243" s="219"/>
      <c r="K1243" s="17"/>
      <c r="L1243" s="224"/>
      <c r="M1243" s="224"/>
      <c r="N1243" s="224"/>
      <c r="O1243" s="14"/>
      <c r="P1243" s="14"/>
      <c r="S1243" s="13"/>
      <c r="T1243" s="13"/>
      <c r="U1243" s="13"/>
      <c r="V1243" s="13"/>
    </row>
    <row r="1244" spans="1:22" x14ac:dyDescent="0.25">
      <c r="A1244" s="219"/>
      <c r="B1244" s="219"/>
      <c r="C1244" s="219"/>
      <c r="D1244" s="219"/>
      <c r="E1244" s="219"/>
      <c r="F1244" s="219"/>
      <c r="G1244" s="228"/>
      <c r="H1244" s="228"/>
      <c r="I1244" s="228"/>
      <c r="J1244" s="219"/>
      <c r="K1244" s="17"/>
      <c r="L1244" s="224"/>
      <c r="M1244" s="224"/>
      <c r="N1244" s="224"/>
      <c r="O1244" s="14"/>
      <c r="P1244" s="14"/>
      <c r="S1244" s="13"/>
      <c r="T1244" s="13"/>
      <c r="U1244" s="13"/>
      <c r="V1244" s="13"/>
    </row>
    <row r="1245" spans="1:22" x14ac:dyDescent="0.25">
      <c r="A1245" s="219"/>
      <c r="B1245" s="219"/>
      <c r="C1245" s="219"/>
      <c r="D1245" s="219"/>
      <c r="E1245" s="219"/>
      <c r="F1245" s="219"/>
      <c r="G1245" s="228"/>
      <c r="H1245" s="228"/>
      <c r="I1245" s="228"/>
      <c r="J1245" s="219"/>
      <c r="K1245" s="17"/>
      <c r="L1245" s="224"/>
      <c r="M1245" s="224"/>
      <c r="N1245" s="224"/>
      <c r="O1245" s="14"/>
      <c r="P1245" s="14"/>
      <c r="S1245" s="13"/>
      <c r="T1245" s="13"/>
      <c r="U1245" s="13"/>
      <c r="V1245" s="13"/>
    </row>
    <row r="1246" spans="1:22" x14ac:dyDescent="0.25">
      <c r="A1246" s="219"/>
      <c r="B1246" s="219"/>
      <c r="C1246" s="219"/>
      <c r="D1246" s="219"/>
      <c r="E1246" s="219"/>
      <c r="F1246" s="219"/>
      <c r="G1246" s="228"/>
      <c r="H1246" s="228"/>
      <c r="I1246" s="228"/>
      <c r="J1246" s="219"/>
      <c r="K1246" s="17"/>
      <c r="L1246" s="224"/>
      <c r="M1246" s="224"/>
      <c r="N1246" s="224"/>
      <c r="O1246" s="14"/>
      <c r="P1246" s="14"/>
      <c r="S1246" s="13"/>
      <c r="T1246" s="13"/>
      <c r="U1246" s="13"/>
      <c r="V1246" s="13"/>
    </row>
    <row r="1247" spans="1:22" x14ac:dyDescent="0.25">
      <c r="A1247" s="219"/>
      <c r="B1247" s="219"/>
      <c r="C1247" s="219"/>
      <c r="D1247" s="219"/>
      <c r="E1247" s="219"/>
      <c r="F1247" s="219"/>
      <c r="G1247" s="228"/>
      <c r="H1247" s="228"/>
      <c r="I1247" s="228"/>
      <c r="J1247" s="219"/>
      <c r="K1247" s="17"/>
      <c r="L1247" s="224"/>
      <c r="M1247" s="224"/>
      <c r="N1247" s="224"/>
      <c r="O1247" s="14"/>
      <c r="P1247" s="14"/>
      <c r="S1247" s="13"/>
      <c r="T1247" s="13"/>
      <c r="U1247" s="13"/>
      <c r="V1247" s="13"/>
    </row>
    <row r="1248" spans="1:22" x14ac:dyDescent="0.25">
      <c r="A1248" s="219"/>
      <c r="B1248" s="219"/>
      <c r="C1248" s="219"/>
      <c r="D1248" s="219"/>
      <c r="E1248" s="219"/>
      <c r="F1248" s="219"/>
      <c r="G1248" s="228"/>
      <c r="H1248" s="228"/>
      <c r="I1248" s="228"/>
      <c r="J1248" s="219"/>
      <c r="K1248" s="17"/>
      <c r="L1248" s="224"/>
      <c r="M1248" s="224"/>
      <c r="N1248" s="224"/>
      <c r="O1248" s="14"/>
      <c r="P1248" s="14"/>
      <c r="S1248" s="13"/>
      <c r="T1248" s="13"/>
      <c r="U1248" s="13"/>
      <c r="V1248" s="13"/>
    </row>
    <row r="1249" spans="1:22" x14ac:dyDescent="0.25">
      <c r="A1249" s="219"/>
      <c r="B1249" s="219"/>
      <c r="C1249" s="219"/>
      <c r="D1249" s="219"/>
      <c r="E1249" s="219"/>
      <c r="F1249" s="219"/>
      <c r="G1249" s="219"/>
      <c r="H1249" s="219"/>
      <c r="I1249" s="219"/>
      <c r="J1249" s="219"/>
      <c r="K1249" s="17"/>
      <c r="L1249" s="224"/>
      <c r="M1249" s="224"/>
      <c r="N1249" s="224"/>
      <c r="O1249" s="14"/>
      <c r="P1249" s="14"/>
      <c r="S1249" s="13"/>
      <c r="T1249" s="13"/>
      <c r="U1249" s="13"/>
      <c r="V1249" s="13"/>
    </row>
    <row r="1250" spans="1:22" x14ac:dyDescent="0.25">
      <c r="A1250" s="219"/>
      <c r="B1250" s="219"/>
      <c r="C1250" s="219"/>
      <c r="D1250" s="219"/>
      <c r="E1250" s="219"/>
      <c r="F1250" s="219"/>
      <c r="G1250" s="219"/>
      <c r="H1250" s="219"/>
      <c r="I1250" s="219"/>
      <c r="J1250" s="219"/>
      <c r="K1250" s="17"/>
      <c r="L1250" s="224"/>
      <c r="M1250" s="224"/>
      <c r="N1250" s="224"/>
      <c r="O1250" s="14"/>
      <c r="P1250" s="14"/>
      <c r="S1250" s="13"/>
      <c r="T1250" s="13"/>
      <c r="U1250" s="13"/>
      <c r="V1250" s="13"/>
    </row>
    <row r="1251" spans="1:22" x14ac:dyDescent="0.25">
      <c r="A1251" s="219"/>
      <c r="B1251" s="219"/>
      <c r="C1251" s="219"/>
      <c r="D1251" s="219"/>
      <c r="E1251" s="219"/>
      <c r="F1251" s="219"/>
      <c r="G1251" s="219"/>
      <c r="H1251" s="219"/>
      <c r="I1251" s="219"/>
      <c r="J1251" s="219"/>
      <c r="K1251" s="17"/>
      <c r="L1251" s="224"/>
      <c r="M1251" s="224"/>
      <c r="N1251" s="224"/>
      <c r="O1251" s="14"/>
      <c r="P1251" s="14"/>
      <c r="S1251" s="13"/>
      <c r="T1251" s="13"/>
      <c r="U1251" s="13"/>
      <c r="V1251" s="13"/>
    </row>
    <row r="1252" spans="1:22" x14ac:dyDescent="0.25">
      <c r="A1252" s="219"/>
      <c r="B1252" s="219"/>
      <c r="C1252" s="219"/>
      <c r="D1252" s="219"/>
      <c r="E1252" s="219"/>
      <c r="F1252" s="219"/>
      <c r="G1252" s="219"/>
      <c r="H1252" s="219"/>
      <c r="I1252" s="219"/>
      <c r="J1252" s="219"/>
      <c r="K1252" s="17"/>
      <c r="L1252" s="224"/>
      <c r="M1252" s="224"/>
      <c r="N1252" s="224"/>
      <c r="O1252" s="14"/>
      <c r="P1252" s="14"/>
      <c r="S1252" s="13"/>
      <c r="T1252" s="13"/>
      <c r="U1252" s="13"/>
      <c r="V1252" s="13"/>
    </row>
    <row r="1253" spans="1:22" x14ac:dyDescent="0.25">
      <c r="A1253" s="219"/>
      <c r="B1253" s="219"/>
      <c r="C1253" s="219"/>
      <c r="D1253" s="219"/>
      <c r="E1253" s="219"/>
      <c r="F1253" s="219"/>
      <c r="G1253" s="219"/>
      <c r="H1253" s="219"/>
      <c r="I1253" s="219"/>
      <c r="J1253" s="219"/>
      <c r="K1253" s="17"/>
      <c r="L1253" s="224"/>
      <c r="M1253" s="224"/>
      <c r="N1253" s="224"/>
      <c r="O1253" s="14"/>
      <c r="P1253" s="14"/>
      <c r="S1253" s="13"/>
      <c r="T1253" s="13"/>
      <c r="U1253" s="13"/>
      <c r="V1253" s="13"/>
    </row>
    <row r="1254" spans="1:22" x14ac:dyDescent="0.25">
      <c r="A1254" s="219"/>
      <c r="B1254" s="219"/>
      <c r="C1254" s="219"/>
      <c r="D1254" s="219"/>
      <c r="E1254" s="219"/>
      <c r="F1254" s="219"/>
      <c r="G1254" s="219"/>
      <c r="H1254" s="219"/>
      <c r="I1254" s="219"/>
      <c r="J1254" s="219"/>
      <c r="K1254" s="17"/>
      <c r="L1254" s="224"/>
      <c r="M1254" s="224"/>
      <c r="N1254" s="224"/>
      <c r="O1254" s="14"/>
      <c r="P1254" s="14"/>
      <c r="S1254" s="13"/>
      <c r="T1254" s="13"/>
      <c r="U1254" s="13"/>
      <c r="V1254" s="13"/>
    </row>
    <row r="1255" spans="1:22" x14ac:dyDescent="0.25">
      <c r="A1255" s="219"/>
      <c r="B1255" s="219"/>
      <c r="C1255" s="219"/>
      <c r="D1255" s="219"/>
      <c r="E1255" s="219"/>
      <c r="F1255" s="219"/>
      <c r="G1255" s="219"/>
      <c r="H1255" s="219"/>
      <c r="I1255" s="219"/>
      <c r="J1255" s="219"/>
      <c r="K1255" s="17"/>
      <c r="L1255" s="224"/>
      <c r="M1255" s="224"/>
      <c r="N1255" s="224"/>
      <c r="O1255" s="14"/>
      <c r="P1255" s="14"/>
      <c r="S1255" s="13"/>
      <c r="T1255" s="13"/>
      <c r="U1255" s="13"/>
      <c r="V1255" s="13"/>
    </row>
    <row r="1256" spans="1:22" x14ac:dyDescent="0.25">
      <c r="A1256" s="219"/>
      <c r="B1256" s="219"/>
      <c r="C1256" s="219"/>
      <c r="D1256" s="219"/>
      <c r="E1256" s="219"/>
      <c r="F1256" s="219"/>
      <c r="G1256" s="219"/>
      <c r="H1256" s="219"/>
      <c r="I1256" s="219"/>
      <c r="J1256" s="219"/>
      <c r="K1256" s="17"/>
      <c r="L1256" s="224"/>
      <c r="M1256" s="224"/>
      <c r="N1256" s="224"/>
      <c r="O1256" s="14"/>
      <c r="P1256" s="14"/>
      <c r="S1256" s="13"/>
      <c r="T1256" s="13"/>
      <c r="U1256" s="13"/>
      <c r="V1256" s="13"/>
    </row>
    <row r="1257" spans="1:22" x14ac:dyDescent="0.25">
      <c r="A1257" s="219"/>
      <c r="B1257" s="219"/>
      <c r="C1257" s="219"/>
      <c r="D1257" s="219"/>
      <c r="E1257" s="219"/>
      <c r="F1257" s="219"/>
      <c r="G1257" s="219"/>
      <c r="H1257" s="219"/>
      <c r="I1257" s="219"/>
      <c r="J1257" s="219"/>
      <c r="K1257" s="17"/>
      <c r="L1257" s="224"/>
      <c r="M1257" s="224"/>
      <c r="N1257" s="224"/>
      <c r="O1257" s="14"/>
      <c r="P1257" s="14"/>
      <c r="S1257" s="13"/>
      <c r="T1257" s="13"/>
      <c r="U1257" s="13"/>
      <c r="V1257" s="13"/>
    </row>
    <row r="1258" spans="1:22" x14ac:dyDescent="0.25">
      <c r="A1258" s="219"/>
      <c r="B1258" s="219"/>
      <c r="C1258" s="219"/>
      <c r="D1258" s="219"/>
      <c r="E1258" s="219"/>
      <c r="F1258" s="219"/>
      <c r="G1258" s="219"/>
      <c r="H1258" s="219"/>
      <c r="I1258" s="219"/>
      <c r="J1258" s="219"/>
      <c r="K1258" s="17"/>
      <c r="L1258" s="224"/>
      <c r="M1258" s="224"/>
      <c r="N1258" s="224"/>
      <c r="O1258" s="14"/>
      <c r="P1258" s="14"/>
      <c r="S1258" s="13"/>
      <c r="T1258" s="13"/>
      <c r="U1258" s="13"/>
      <c r="V1258" s="13"/>
    </row>
    <row r="1259" spans="1:22" x14ac:dyDescent="0.25">
      <c r="A1259" s="219"/>
      <c r="B1259" s="219"/>
      <c r="C1259" s="219"/>
      <c r="D1259" s="219"/>
      <c r="E1259" s="219"/>
      <c r="F1259" s="219"/>
      <c r="G1259" s="219"/>
      <c r="H1259" s="219"/>
      <c r="I1259" s="219"/>
      <c r="J1259" s="219"/>
      <c r="K1259" s="17"/>
      <c r="L1259" s="224"/>
      <c r="M1259" s="224"/>
      <c r="N1259" s="224"/>
      <c r="O1259" s="14"/>
      <c r="P1259" s="14"/>
      <c r="S1259" s="13"/>
      <c r="T1259" s="13"/>
      <c r="U1259" s="13"/>
      <c r="V1259" s="13"/>
    </row>
    <row r="1260" spans="1:22" x14ac:dyDescent="0.25">
      <c r="A1260" s="219"/>
      <c r="B1260" s="219"/>
      <c r="C1260" s="219"/>
      <c r="D1260" s="219"/>
      <c r="E1260" s="219"/>
      <c r="F1260" s="219"/>
      <c r="G1260" s="219"/>
      <c r="H1260" s="219"/>
      <c r="I1260" s="219"/>
      <c r="J1260" s="219"/>
      <c r="K1260" s="17"/>
      <c r="L1260" s="224"/>
      <c r="M1260" s="224"/>
      <c r="N1260" s="224"/>
      <c r="O1260" s="14"/>
      <c r="P1260" s="14"/>
      <c r="S1260" s="13"/>
      <c r="T1260" s="13"/>
      <c r="U1260" s="13"/>
      <c r="V1260" s="13"/>
    </row>
    <row r="1261" spans="1:22" x14ac:dyDescent="0.25">
      <c r="A1261" s="219"/>
      <c r="B1261" s="219"/>
      <c r="C1261" s="219"/>
      <c r="D1261" s="219"/>
      <c r="E1261" s="219"/>
      <c r="F1261" s="219"/>
      <c r="G1261" s="219"/>
      <c r="H1261" s="219"/>
      <c r="I1261" s="219"/>
      <c r="J1261" s="219"/>
      <c r="K1261" s="17"/>
      <c r="L1261" s="224"/>
      <c r="M1261" s="224"/>
      <c r="N1261" s="224"/>
      <c r="O1261" s="14"/>
      <c r="P1261" s="14"/>
      <c r="S1261" s="13"/>
      <c r="T1261" s="13"/>
      <c r="U1261" s="13"/>
      <c r="V1261" s="13"/>
    </row>
    <row r="1262" spans="1:22" x14ac:dyDescent="0.25">
      <c r="A1262" s="219"/>
      <c r="B1262" s="219"/>
      <c r="C1262" s="219"/>
      <c r="D1262" s="219"/>
      <c r="E1262" s="219"/>
      <c r="F1262" s="219"/>
      <c r="G1262" s="219"/>
      <c r="H1262" s="219"/>
      <c r="I1262" s="219"/>
      <c r="J1262" s="219"/>
      <c r="K1262" s="17"/>
      <c r="L1262" s="224"/>
      <c r="M1262" s="224"/>
      <c r="N1262" s="224"/>
      <c r="O1262" s="14"/>
      <c r="P1262" s="14"/>
      <c r="S1262" s="13"/>
      <c r="T1262" s="13"/>
      <c r="U1262" s="13"/>
      <c r="V1262" s="13"/>
    </row>
    <row r="1263" spans="1:22" x14ac:dyDescent="0.25">
      <c r="A1263" s="219"/>
      <c r="B1263" s="219"/>
      <c r="C1263" s="219"/>
      <c r="D1263" s="219"/>
      <c r="E1263" s="219"/>
      <c r="F1263" s="219"/>
      <c r="G1263" s="219"/>
      <c r="H1263" s="219"/>
      <c r="I1263" s="219"/>
      <c r="J1263" s="219"/>
      <c r="K1263" s="17"/>
      <c r="L1263" s="224"/>
      <c r="M1263" s="224"/>
      <c r="N1263" s="224"/>
      <c r="O1263" s="14"/>
      <c r="P1263" s="14"/>
      <c r="S1263" s="13"/>
      <c r="T1263" s="13"/>
      <c r="U1263" s="13"/>
      <c r="V1263" s="13"/>
    </row>
    <row r="1264" spans="1:22" x14ac:dyDescent="0.25">
      <c r="A1264" s="219"/>
      <c r="B1264" s="219"/>
      <c r="C1264" s="219"/>
      <c r="D1264" s="219"/>
      <c r="E1264" s="219"/>
      <c r="F1264" s="219"/>
      <c r="G1264" s="219"/>
      <c r="H1264" s="219"/>
      <c r="I1264" s="219"/>
      <c r="J1264" s="219"/>
      <c r="K1264" s="17"/>
      <c r="L1264" s="224"/>
      <c r="M1264" s="224"/>
      <c r="N1264" s="224"/>
      <c r="O1264" s="14"/>
      <c r="P1264" s="14"/>
      <c r="S1264" s="13"/>
      <c r="T1264" s="13"/>
      <c r="U1264" s="13"/>
      <c r="V1264" s="13"/>
    </row>
    <row r="1265" spans="1:22" x14ac:dyDescent="0.25">
      <c r="A1265" s="219"/>
      <c r="B1265" s="219"/>
      <c r="C1265" s="219"/>
      <c r="D1265" s="219"/>
      <c r="E1265" s="219"/>
      <c r="F1265" s="219"/>
      <c r="G1265" s="219"/>
      <c r="H1265" s="219"/>
      <c r="I1265" s="219"/>
      <c r="J1265" s="219"/>
      <c r="K1265" s="17"/>
      <c r="L1265" s="224"/>
      <c r="M1265" s="224"/>
      <c r="N1265" s="224"/>
      <c r="O1265" s="14"/>
      <c r="P1265" s="14"/>
      <c r="S1265" s="13"/>
      <c r="T1265" s="13"/>
      <c r="U1265" s="13"/>
      <c r="V1265" s="13"/>
    </row>
    <row r="1266" spans="1:22" x14ac:dyDescent="0.25">
      <c r="A1266" s="219"/>
      <c r="B1266" s="219"/>
      <c r="C1266" s="219"/>
      <c r="D1266" s="219"/>
      <c r="E1266" s="219"/>
      <c r="F1266" s="219"/>
      <c r="G1266" s="219"/>
      <c r="H1266" s="219"/>
      <c r="I1266" s="219"/>
      <c r="J1266" s="219"/>
      <c r="K1266" s="17"/>
      <c r="L1266" s="224"/>
      <c r="M1266" s="224"/>
      <c r="N1266" s="224"/>
      <c r="O1266" s="14"/>
      <c r="P1266" s="14"/>
      <c r="S1266" s="13"/>
      <c r="T1266" s="13"/>
      <c r="U1266" s="13"/>
      <c r="V1266" s="13"/>
    </row>
    <row r="1267" spans="1:22" x14ac:dyDescent="0.25">
      <c r="A1267" s="219"/>
      <c r="B1267" s="219"/>
      <c r="C1267" s="219"/>
      <c r="D1267" s="219"/>
      <c r="E1267" s="219"/>
      <c r="F1267" s="219"/>
      <c r="G1267" s="219"/>
      <c r="H1267" s="219"/>
      <c r="I1267" s="219"/>
      <c r="J1267" s="219"/>
      <c r="K1267" s="17"/>
      <c r="L1267" s="224"/>
      <c r="M1267" s="224"/>
      <c r="N1267" s="224"/>
      <c r="O1267" s="14"/>
      <c r="P1267" s="14"/>
      <c r="S1267" s="13"/>
      <c r="T1267" s="13"/>
      <c r="U1267" s="13"/>
      <c r="V1267" s="13"/>
    </row>
    <row r="1268" spans="1:22" x14ac:dyDescent="0.25">
      <c r="A1268" s="219"/>
      <c r="B1268" s="219"/>
      <c r="C1268" s="219"/>
      <c r="D1268" s="219"/>
      <c r="E1268" s="219"/>
      <c r="F1268" s="219"/>
      <c r="G1268" s="219"/>
      <c r="H1268" s="219"/>
      <c r="I1268" s="219"/>
      <c r="J1268" s="219"/>
      <c r="K1268" s="17"/>
      <c r="L1268" s="224"/>
      <c r="M1268" s="224"/>
      <c r="N1268" s="224"/>
      <c r="O1268" s="14"/>
      <c r="P1268" s="14"/>
      <c r="S1268" s="13"/>
      <c r="T1268" s="13"/>
      <c r="U1268" s="13"/>
      <c r="V1268" s="13"/>
    </row>
    <row r="1269" spans="1:22" x14ac:dyDescent="0.25">
      <c r="A1269" s="219"/>
      <c r="B1269" s="219"/>
      <c r="C1269" s="219"/>
      <c r="D1269" s="219"/>
      <c r="E1269" s="219"/>
      <c r="F1269" s="219"/>
      <c r="G1269" s="219"/>
      <c r="H1269" s="219"/>
      <c r="I1269" s="219"/>
      <c r="J1269" s="219"/>
      <c r="K1269" s="17"/>
      <c r="L1269" s="224"/>
      <c r="M1269" s="224"/>
      <c r="N1269" s="224"/>
      <c r="O1269" s="14"/>
      <c r="P1269" s="14"/>
      <c r="S1269" s="13"/>
      <c r="T1269" s="13"/>
      <c r="U1269" s="13"/>
      <c r="V1269" s="13"/>
    </row>
    <row r="1270" spans="1:22" x14ac:dyDescent="0.25">
      <c r="A1270" s="219"/>
      <c r="B1270" s="219"/>
      <c r="C1270" s="219"/>
      <c r="D1270" s="219"/>
      <c r="E1270" s="219"/>
      <c r="F1270" s="219"/>
      <c r="G1270" s="219"/>
      <c r="H1270" s="219"/>
      <c r="I1270" s="219"/>
      <c r="J1270" s="219"/>
      <c r="K1270" s="17"/>
      <c r="L1270" s="224"/>
      <c r="M1270" s="224"/>
      <c r="N1270" s="224"/>
      <c r="O1270" s="14"/>
      <c r="P1270" s="14"/>
      <c r="S1270" s="13"/>
      <c r="T1270" s="13"/>
      <c r="U1270" s="13"/>
      <c r="V1270" s="13"/>
    </row>
    <row r="1271" spans="1:22" x14ac:dyDescent="0.25">
      <c r="A1271" s="219"/>
      <c r="B1271" s="219"/>
      <c r="C1271" s="219"/>
      <c r="D1271" s="219"/>
      <c r="E1271" s="219"/>
      <c r="F1271" s="219"/>
      <c r="G1271" s="219"/>
      <c r="H1271" s="219"/>
      <c r="I1271" s="219"/>
      <c r="J1271" s="219"/>
      <c r="K1271" s="17"/>
      <c r="L1271" s="224"/>
      <c r="M1271" s="224"/>
      <c r="N1271" s="224"/>
      <c r="O1271" s="14"/>
      <c r="P1271" s="14"/>
      <c r="S1271" s="13"/>
      <c r="T1271" s="13"/>
      <c r="U1271" s="13"/>
      <c r="V1271" s="13"/>
    </row>
    <row r="1272" spans="1:22" x14ac:dyDescent="0.25">
      <c r="A1272" s="219"/>
      <c r="B1272" s="219"/>
      <c r="C1272" s="219"/>
      <c r="D1272" s="219"/>
      <c r="E1272" s="219"/>
      <c r="F1272" s="219"/>
      <c r="G1272" s="219"/>
      <c r="H1272" s="219"/>
      <c r="I1272" s="219"/>
      <c r="J1272" s="219"/>
      <c r="K1272" s="17"/>
      <c r="L1272" s="224"/>
      <c r="M1272" s="224"/>
      <c r="N1272" s="224"/>
      <c r="O1272" s="14"/>
      <c r="P1272" s="14"/>
      <c r="S1272" s="13"/>
      <c r="T1272" s="13"/>
      <c r="U1272" s="13"/>
      <c r="V1272" s="13"/>
    </row>
    <row r="1273" spans="1:22" x14ac:dyDescent="0.25">
      <c r="A1273" s="219"/>
      <c r="B1273" s="219"/>
      <c r="C1273" s="219"/>
      <c r="D1273" s="219"/>
      <c r="E1273" s="219"/>
      <c r="F1273" s="219"/>
      <c r="G1273" s="219"/>
      <c r="H1273" s="219"/>
      <c r="I1273" s="219"/>
      <c r="J1273" s="219"/>
      <c r="K1273" s="17"/>
      <c r="L1273" s="224"/>
      <c r="M1273" s="224"/>
      <c r="N1273" s="224"/>
      <c r="O1273" s="14"/>
      <c r="P1273" s="14"/>
      <c r="S1273" s="13"/>
      <c r="T1273" s="13"/>
      <c r="U1273" s="13"/>
      <c r="V1273" s="13"/>
    </row>
    <row r="1274" spans="1:22" x14ac:dyDescent="0.25">
      <c r="A1274" s="219"/>
      <c r="B1274" s="219"/>
      <c r="C1274" s="219"/>
      <c r="D1274" s="219"/>
      <c r="E1274" s="219"/>
      <c r="F1274" s="219"/>
      <c r="G1274" s="219"/>
      <c r="H1274" s="219"/>
      <c r="I1274" s="219"/>
      <c r="J1274" s="219"/>
      <c r="K1274" s="17"/>
      <c r="L1274" s="224"/>
      <c r="M1274" s="224"/>
      <c r="N1274" s="224"/>
      <c r="O1274" s="14"/>
      <c r="P1274" s="14"/>
      <c r="S1274" s="13"/>
      <c r="T1274" s="13"/>
      <c r="U1274" s="13"/>
      <c r="V1274" s="13"/>
    </row>
    <row r="1275" spans="1:22" x14ac:dyDescent="0.25">
      <c r="A1275" s="219"/>
      <c r="B1275" s="219"/>
      <c r="C1275" s="219"/>
      <c r="D1275" s="219"/>
      <c r="E1275" s="219"/>
      <c r="F1275" s="219"/>
      <c r="G1275" s="219"/>
      <c r="H1275" s="219"/>
      <c r="I1275" s="219"/>
      <c r="J1275" s="219"/>
      <c r="K1275" s="17"/>
      <c r="L1275" s="224"/>
      <c r="M1275" s="224"/>
      <c r="N1275" s="224"/>
      <c r="O1275" s="14"/>
      <c r="P1275" s="14"/>
      <c r="S1275" s="13"/>
      <c r="T1275" s="13"/>
      <c r="U1275" s="13"/>
      <c r="V1275" s="13"/>
    </row>
    <row r="1276" spans="1:22" x14ac:dyDescent="0.25">
      <c r="A1276" s="219"/>
      <c r="B1276" s="219"/>
      <c r="C1276" s="219"/>
      <c r="D1276" s="219"/>
      <c r="E1276" s="219"/>
      <c r="F1276" s="219"/>
      <c r="G1276" s="219"/>
      <c r="H1276" s="219"/>
      <c r="I1276" s="219"/>
      <c r="J1276" s="219"/>
      <c r="K1276" s="17"/>
      <c r="L1276" s="224"/>
      <c r="M1276" s="224"/>
      <c r="N1276" s="224"/>
      <c r="O1276" s="14"/>
      <c r="P1276" s="14"/>
      <c r="S1276" s="13"/>
      <c r="T1276" s="13"/>
      <c r="U1276" s="13"/>
      <c r="V1276" s="13"/>
    </row>
    <row r="1277" spans="1:22" x14ac:dyDescent="0.25">
      <c r="A1277" s="219"/>
      <c r="B1277" s="219"/>
      <c r="C1277" s="219"/>
      <c r="D1277" s="219"/>
      <c r="E1277" s="219"/>
      <c r="F1277" s="219"/>
      <c r="G1277" s="219"/>
      <c r="H1277" s="219"/>
      <c r="I1277" s="219"/>
      <c r="J1277" s="219"/>
      <c r="K1277" s="17"/>
      <c r="L1277" s="224"/>
      <c r="M1277" s="224"/>
      <c r="N1277" s="224"/>
      <c r="O1277" s="14"/>
      <c r="P1277" s="14"/>
      <c r="S1277" s="13"/>
      <c r="T1277" s="13"/>
      <c r="U1277" s="13"/>
      <c r="V1277" s="13"/>
    </row>
    <row r="1278" spans="1:22" x14ac:dyDescent="0.25">
      <c r="A1278" s="219"/>
      <c r="B1278" s="219"/>
      <c r="C1278" s="219"/>
      <c r="D1278" s="219"/>
      <c r="E1278" s="219"/>
      <c r="F1278" s="219"/>
      <c r="G1278" s="219"/>
      <c r="H1278" s="219"/>
      <c r="I1278" s="219"/>
      <c r="J1278" s="219"/>
      <c r="K1278" s="17"/>
      <c r="L1278" s="224"/>
      <c r="M1278" s="224"/>
      <c r="N1278" s="224"/>
      <c r="O1278" s="14"/>
      <c r="P1278" s="14"/>
      <c r="S1278" s="13"/>
      <c r="T1278" s="13"/>
      <c r="U1278" s="13"/>
      <c r="V1278" s="13"/>
    </row>
    <row r="1279" spans="1:22" x14ac:dyDescent="0.25">
      <c r="A1279" s="219"/>
      <c r="B1279" s="219"/>
      <c r="C1279" s="219"/>
      <c r="D1279" s="219"/>
      <c r="E1279" s="219"/>
      <c r="F1279" s="219"/>
      <c r="G1279" s="219"/>
      <c r="H1279" s="219"/>
      <c r="I1279" s="219"/>
      <c r="J1279" s="219"/>
      <c r="K1279" s="17"/>
      <c r="L1279" s="224"/>
      <c r="M1279" s="224"/>
      <c r="N1279" s="224"/>
      <c r="O1279" s="14"/>
      <c r="P1279" s="14"/>
      <c r="S1279" s="13"/>
      <c r="T1279" s="13"/>
      <c r="U1279" s="13"/>
      <c r="V1279" s="13"/>
    </row>
    <row r="1280" spans="1:22" x14ac:dyDescent="0.25">
      <c r="A1280" s="219"/>
      <c r="B1280" s="219"/>
      <c r="C1280" s="219"/>
      <c r="D1280" s="219"/>
      <c r="E1280" s="219"/>
      <c r="F1280" s="219"/>
      <c r="G1280" s="219"/>
      <c r="H1280" s="219"/>
      <c r="I1280" s="219"/>
      <c r="J1280" s="219"/>
      <c r="K1280" s="17"/>
      <c r="L1280" s="224"/>
      <c r="M1280" s="224"/>
      <c r="N1280" s="224"/>
      <c r="O1280" s="14"/>
      <c r="P1280" s="14"/>
      <c r="S1280" s="13"/>
      <c r="T1280" s="13"/>
      <c r="U1280" s="13"/>
      <c r="V1280" s="13"/>
    </row>
    <row r="1281" spans="1:22" x14ac:dyDescent="0.25">
      <c r="A1281" s="219"/>
      <c r="B1281" s="219"/>
      <c r="C1281" s="219"/>
      <c r="D1281" s="219"/>
      <c r="E1281" s="219"/>
      <c r="F1281" s="219"/>
      <c r="G1281" s="219"/>
      <c r="H1281" s="219"/>
      <c r="I1281" s="219"/>
      <c r="J1281" s="219"/>
      <c r="K1281" s="17"/>
      <c r="L1281" s="224"/>
      <c r="M1281" s="224"/>
      <c r="N1281" s="224"/>
      <c r="O1281" s="14"/>
      <c r="P1281" s="14"/>
      <c r="S1281" s="13"/>
      <c r="T1281" s="13"/>
      <c r="U1281" s="13"/>
      <c r="V1281" s="13"/>
    </row>
    <row r="1282" spans="1:22" x14ac:dyDescent="0.25">
      <c r="A1282" s="219"/>
      <c r="B1282" s="219"/>
      <c r="C1282" s="219"/>
      <c r="D1282" s="219"/>
      <c r="E1282" s="219"/>
      <c r="F1282" s="219"/>
      <c r="G1282" s="219"/>
      <c r="H1282" s="219"/>
      <c r="I1282" s="219"/>
      <c r="J1282" s="219"/>
      <c r="K1282" s="17"/>
      <c r="L1282" s="224"/>
      <c r="M1282" s="224"/>
      <c r="N1282" s="224"/>
      <c r="O1282" s="14"/>
      <c r="P1282" s="14"/>
    </row>
    <row r="1283" spans="1:22" x14ac:dyDescent="0.25">
      <c r="A1283" s="219"/>
      <c r="B1283" s="219"/>
      <c r="C1283" s="219"/>
      <c r="D1283" s="219"/>
      <c r="E1283" s="219"/>
      <c r="F1283" s="219"/>
      <c r="G1283" s="219"/>
      <c r="H1283" s="219"/>
      <c r="I1283" s="219"/>
      <c r="J1283" s="219"/>
      <c r="K1283" s="17"/>
      <c r="L1283" s="224"/>
      <c r="M1283" s="224"/>
      <c r="N1283" s="224"/>
      <c r="O1283" s="14"/>
      <c r="P1283" s="14"/>
      <c r="Q1283" s="17"/>
      <c r="R1283" s="230"/>
    </row>
    <row r="1284" spans="1:22" x14ac:dyDescent="0.25">
      <c r="A1284" s="219"/>
      <c r="B1284" s="219"/>
      <c r="C1284" s="219"/>
      <c r="D1284" s="219"/>
      <c r="E1284" s="219"/>
      <c r="F1284" s="219"/>
      <c r="G1284" s="219"/>
      <c r="H1284" s="219"/>
      <c r="I1284" s="219"/>
      <c r="J1284" s="219"/>
      <c r="K1284" s="17"/>
      <c r="L1284" s="224"/>
      <c r="M1284" s="224"/>
      <c r="N1284" s="224"/>
      <c r="O1284" s="14"/>
      <c r="P1284" s="14"/>
      <c r="Q1284" s="17"/>
      <c r="R1284" s="230"/>
    </row>
    <row r="1285" spans="1:22" x14ac:dyDescent="0.25">
      <c r="A1285" s="219"/>
      <c r="B1285" s="219"/>
      <c r="C1285" s="219"/>
      <c r="D1285" s="219"/>
      <c r="E1285" s="219"/>
      <c r="F1285" s="219"/>
      <c r="G1285" s="219"/>
      <c r="H1285" s="219"/>
      <c r="I1285" s="219"/>
      <c r="J1285" s="219"/>
      <c r="K1285" s="17"/>
      <c r="L1285" s="224"/>
      <c r="M1285" s="224"/>
      <c r="N1285" s="224"/>
      <c r="O1285" s="14"/>
      <c r="P1285" s="14"/>
      <c r="Q1285" s="17"/>
      <c r="R1285" s="230"/>
    </row>
    <row r="1286" spans="1:22" x14ac:dyDescent="0.25">
      <c r="A1286" s="219"/>
      <c r="B1286" s="219"/>
      <c r="C1286" s="219"/>
      <c r="D1286" s="219"/>
      <c r="E1286" s="219"/>
      <c r="F1286" s="219"/>
      <c r="G1286" s="219"/>
      <c r="H1286" s="219"/>
      <c r="I1286" s="219"/>
      <c r="J1286" s="219"/>
      <c r="K1286" s="17"/>
      <c r="L1286" s="224"/>
      <c r="M1286" s="224"/>
      <c r="N1286" s="224"/>
      <c r="O1286" s="14"/>
      <c r="P1286" s="14"/>
      <c r="Q1286" s="17"/>
      <c r="R1286" s="230"/>
    </row>
    <row r="1287" spans="1:22" x14ac:dyDescent="0.25">
      <c r="A1287" s="219"/>
      <c r="B1287" s="219"/>
      <c r="C1287" s="219"/>
      <c r="D1287" s="219"/>
      <c r="E1287" s="219"/>
      <c r="F1287" s="219"/>
      <c r="G1287" s="219"/>
      <c r="H1287" s="219"/>
      <c r="I1287" s="219"/>
      <c r="J1287" s="219"/>
      <c r="K1287" s="17"/>
      <c r="L1287" s="224"/>
      <c r="M1287" s="224"/>
      <c r="N1287" s="224"/>
      <c r="O1287" s="14"/>
      <c r="P1287" s="14"/>
      <c r="Q1287" s="17"/>
      <c r="R1287" s="230"/>
    </row>
    <row r="1288" spans="1:22" x14ac:dyDescent="0.25">
      <c r="A1288" s="219"/>
      <c r="B1288" s="219"/>
      <c r="C1288" s="219"/>
      <c r="D1288" s="219"/>
      <c r="E1288" s="219"/>
      <c r="F1288" s="219"/>
      <c r="G1288" s="219"/>
      <c r="H1288" s="219"/>
      <c r="I1288" s="219"/>
      <c r="J1288" s="219"/>
      <c r="K1288" s="17"/>
      <c r="L1288" s="224"/>
      <c r="M1288" s="224"/>
      <c r="N1288" s="224"/>
      <c r="O1288" s="14"/>
      <c r="P1288" s="14"/>
      <c r="Q1288" s="17"/>
      <c r="R1288" s="230"/>
    </row>
    <row r="1289" spans="1:22" x14ac:dyDescent="0.25">
      <c r="A1289" s="219"/>
      <c r="B1289" s="219"/>
      <c r="C1289" s="219"/>
      <c r="D1289" s="219"/>
      <c r="E1289" s="219"/>
      <c r="F1289" s="219"/>
      <c r="G1289" s="219"/>
      <c r="H1289" s="219"/>
      <c r="I1289" s="219"/>
      <c r="J1289" s="219"/>
      <c r="K1289" s="17"/>
      <c r="L1289" s="224"/>
      <c r="M1289" s="224"/>
      <c r="N1289" s="224"/>
      <c r="O1289" s="219"/>
      <c r="P1289" s="219"/>
      <c r="Q1289" s="17"/>
      <c r="R1289" s="230"/>
    </row>
    <row r="1290" spans="1:22" x14ac:dyDescent="0.25">
      <c r="A1290" s="219"/>
      <c r="B1290" s="229"/>
      <c r="C1290" s="219"/>
      <c r="D1290" s="219"/>
      <c r="E1290" s="219"/>
      <c r="F1290" s="219"/>
      <c r="G1290" s="219"/>
      <c r="H1290" s="219"/>
      <c r="I1290" s="231"/>
      <c r="J1290" s="14"/>
      <c r="O1290" s="14"/>
      <c r="P1290" s="14"/>
      <c r="Q1290" s="17"/>
      <c r="R1290" s="230"/>
    </row>
    <row r="1291" spans="1:22" x14ac:dyDescent="0.25">
      <c r="A1291" s="219"/>
      <c r="B1291" s="229"/>
      <c r="C1291" s="219"/>
      <c r="D1291" s="219"/>
      <c r="E1291" s="219"/>
      <c r="F1291" s="219"/>
      <c r="G1291" s="219"/>
      <c r="H1291" s="219"/>
      <c r="I1291" s="231"/>
      <c r="J1291" s="14"/>
      <c r="O1291" s="14"/>
      <c r="P1291" s="14"/>
      <c r="Q1291" s="17"/>
      <c r="R1291" s="230"/>
    </row>
    <row r="1292" spans="1:22" x14ac:dyDescent="0.25">
      <c r="A1292" s="219"/>
      <c r="B1292" s="229"/>
      <c r="C1292" s="219"/>
      <c r="D1292" s="219"/>
      <c r="E1292" s="219"/>
      <c r="F1292" s="219"/>
      <c r="G1292" s="219"/>
      <c r="H1292" s="219"/>
      <c r="I1292" s="231"/>
      <c r="J1292" s="14"/>
      <c r="O1292" s="14"/>
      <c r="P1292" s="14"/>
      <c r="Q1292" s="17"/>
      <c r="R1292" s="230"/>
    </row>
    <row r="1293" spans="1:22" x14ac:dyDescent="0.25">
      <c r="A1293" s="219"/>
      <c r="B1293" s="229"/>
      <c r="C1293" s="219"/>
      <c r="D1293" s="219"/>
      <c r="E1293" s="219"/>
      <c r="F1293" s="219"/>
      <c r="G1293" s="219"/>
      <c r="H1293" s="219"/>
      <c r="I1293" s="231"/>
      <c r="J1293" s="14"/>
      <c r="O1293" s="14"/>
      <c r="P1293" s="14"/>
      <c r="Q1293" s="17"/>
      <c r="R1293" s="230"/>
    </row>
    <row r="1294" spans="1:22" x14ac:dyDescent="0.25">
      <c r="A1294" s="219"/>
      <c r="B1294" s="229"/>
      <c r="C1294" s="219"/>
      <c r="D1294" s="219"/>
      <c r="E1294" s="219"/>
      <c r="F1294" s="219"/>
      <c r="G1294" s="219"/>
      <c r="H1294" s="219"/>
      <c r="I1294" s="231"/>
      <c r="J1294" s="14"/>
      <c r="O1294" s="14"/>
      <c r="P1294" s="14"/>
      <c r="Q1294" s="17"/>
      <c r="R1294" s="230"/>
    </row>
    <row r="1295" spans="1:22" x14ac:dyDescent="0.25">
      <c r="A1295" s="219"/>
      <c r="B1295" s="229"/>
      <c r="C1295" s="219"/>
      <c r="D1295" s="219"/>
      <c r="E1295" s="219"/>
      <c r="F1295" s="219"/>
      <c r="G1295" s="219"/>
      <c r="H1295" s="219"/>
      <c r="I1295" s="231"/>
      <c r="J1295" s="14"/>
      <c r="O1295" s="14"/>
      <c r="P1295" s="14"/>
      <c r="Q1295" s="17"/>
      <c r="R1295" s="230"/>
    </row>
    <row r="1296" spans="1:22" x14ac:dyDescent="0.25">
      <c r="A1296" s="219"/>
      <c r="B1296" s="229"/>
      <c r="C1296" s="219"/>
      <c r="D1296" s="219"/>
      <c r="E1296" s="219"/>
      <c r="F1296" s="219"/>
      <c r="G1296" s="219"/>
      <c r="H1296" s="219"/>
      <c r="I1296" s="231"/>
      <c r="J1296" s="14"/>
      <c r="O1296" s="14"/>
      <c r="P1296" s="14"/>
      <c r="Q1296" s="17"/>
      <c r="R1296" s="230"/>
    </row>
    <row r="1297" spans="1:18" x14ac:dyDescent="0.25">
      <c r="A1297" s="219"/>
      <c r="B1297" s="229"/>
      <c r="C1297" s="219"/>
      <c r="D1297" s="219"/>
      <c r="E1297" s="219"/>
      <c r="F1297" s="219"/>
      <c r="G1297" s="219"/>
      <c r="H1297" s="219"/>
      <c r="I1297" s="231"/>
      <c r="J1297" s="14"/>
      <c r="O1297" s="14"/>
      <c r="P1297" s="14"/>
      <c r="Q1297" s="17"/>
      <c r="R1297" s="230"/>
    </row>
    <row r="1298" spans="1:18" x14ac:dyDescent="0.25">
      <c r="A1298" s="219"/>
      <c r="B1298" s="229"/>
      <c r="C1298" s="219"/>
      <c r="D1298" s="219"/>
      <c r="E1298" s="219"/>
      <c r="F1298" s="219"/>
      <c r="G1298" s="219"/>
      <c r="H1298" s="219"/>
      <c r="I1298" s="231"/>
      <c r="J1298" s="14"/>
      <c r="O1298" s="14"/>
      <c r="P1298" s="14"/>
      <c r="Q1298" s="17"/>
      <c r="R1298" s="230"/>
    </row>
    <row r="1299" spans="1:18" x14ac:dyDescent="0.25">
      <c r="A1299" s="219"/>
      <c r="B1299" s="229"/>
      <c r="C1299" s="219"/>
      <c r="D1299" s="219"/>
      <c r="E1299" s="219"/>
      <c r="F1299" s="219"/>
      <c r="G1299" s="219"/>
      <c r="H1299" s="219"/>
      <c r="I1299" s="231"/>
      <c r="J1299" s="14"/>
      <c r="O1299" s="14"/>
      <c r="P1299" s="14"/>
      <c r="Q1299" s="17"/>
      <c r="R1299" s="230"/>
    </row>
    <row r="1300" spans="1:18" x14ac:dyDescent="0.25">
      <c r="A1300" s="219"/>
      <c r="B1300" s="229"/>
      <c r="C1300" s="219"/>
      <c r="D1300" s="219"/>
      <c r="E1300" s="219"/>
      <c r="F1300" s="219"/>
      <c r="G1300" s="219"/>
      <c r="H1300" s="219"/>
      <c r="I1300" s="231"/>
      <c r="J1300" s="14"/>
      <c r="O1300" s="14"/>
      <c r="P1300" s="14"/>
      <c r="Q1300" s="17"/>
      <c r="R1300" s="230"/>
    </row>
    <row r="1301" spans="1:18" x14ac:dyDescent="0.25">
      <c r="A1301" s="219"/>
      <c r="B1301" s="229"/>
      <c r="C1301" s="219"/>
      <c r="D1301" s="219"/>
      <c r="E1301" s="219"/>
      <c r="F1301" s="219"/>
      <c r="G1301" s="219"/>
      <c r="H1301" s="219"/>
      <c r="I1301" s="231"/>
      <c r="J1301" s="14"/>
      <c r="K1301" s="17"/>
      <c r="L1301" s="17"/>
      <c r="M1301" s="17"/>
      <c r="N1301" s="219"/>
      <c r="O1301" s="219"/>
      <c r="P1301" s="219"/>
      <c r="Q1301" s="17"/>
      <c r="R1301" s="230"/>
    </row>
    <row r="1302" spans="1:18" x14ac:dyDescent="0.25">
      <c r="A1302" s="219"/>
      <c r="B1302" s="229"/>
      <c r="C1302" s="219"/>
      <c r="D1302" s="219"/>
      <c r="E1302" s="219"/>
      <c r="F1302" s="219"/>
      <c r="G1302" s="219"/>
      <c r="H1302" s="219"/>
      <c r="I1302" s="231"/>
      <c r="J1302" s="14"/>
      <c r="K1302" s="17"/>
      <c r="L1302" s="17"/>
      <c r="M1302" s="17"/>
      <c r="N1302" s="219"/>
      <c r="O1302" s="219"/>
      <c r="P1302" s="219"/>
      <c r="Q1302" s="17"/>
      <c r="R1302" s="230"/>
    </row>
    <row r="1303" spans="1:18" x14ac:dyDescent="0.25">
      <c r="A1303" s="219"/>
      <c r="B1303" s="229"/>
      <c r="C1303" s="219"/>
      <c r="D1303" s="219"/>
      <c r="E1303" s="219"/>
      <c r="F1303" s="219"/>
      <c r="G1303" s="219"/>
      <c r="H1303" s="219"/>
      <c r="I1303" s="231"/>
      <c r="J1303" s="14"/>
      <c r="K1303" s="17"/>
      <c r="L1303" s="17"/>
      <c r="M1303" s="17"/>
      <c r="N1303" s="219"/>
      <c r="O1303" s="219"/>
      <c r="P1303" s="219"/>
      <c r="Q1303" s="17"/>
      <c r="R1303" s="230"/>
    </row>
    <row r="1304" spans="1:18" x14ac:dyDescent="0.25">
      <c r="A1304" s="219"/>
      <c r="B1304" s="229"/>
      <c r="C1304" s="219"/>
      <c r="D1304" s="219"/>
      <c r="E1304" s="219"/>
      <c r="F1304" s="219"/>
      <c r="G1304" s="219"/>
      <c r="H1304" s="219"/>
      <c r="I1304" s="231"/>
      <c r="J1304" s="14"/>
      <c r="K1304" s="17"/>
      <c r="L1304" s="17"/>
      <c r="M1304" s="17"/>
      <c r="N1304" s="219"/>
      <c r="O1304" s="219"/>
      <c r="P1304" s="219"/>
      <c r="Q1304" s="17"/>
      <c r="R1304" s="230"/>
    </row>
    <row r="1305" spans="1:18" x14ac:dyDescent="0.25">
      <c r="A1305" s="219"/>
      <c r="B1305" s="229"/>
      <c r="C1305" s="219"/>
      <c r="D1305" s="219"/>
      <c r="E1305" s="219"/>
      <c r="F1305" s="219"/>
      <c r="G1305" s="219"/>
      <c r="H1305" s="219"/>
      <c r="I1305" s="231"/>
      <c r="J1305" s="14"/>
      <c r="K1305" s="17"/>
      <c r="L1305" s="17"/>
      <c r="M1305" s="17"/>
      <c r="N1305" s="219"/>
      <c r="O1305" s="219"/>
      <c r="P1305" s="219"/>
      <c r="Q1305" s="17"/>
      <c r="R1305" s="230"/>
    </row>
    <row r="1306" spans="1:18" x14ac:dyDescent="0.25">
      <c r="A1306" s="219"/>
      <c r="B1306" s="229"/>
      <c r="C1306" s="219"/>
      <c r="D1306" s="219"/>
      <c r="E1306" s="219"/>
      <c r="F1306" s="219"/>
      <c r="G1306" s="219"/>
      <c r="H1306" s="219"/>
      <c r="I1306" s="231"/>
      <c r="J1306" s="14"/>
      <c r="K1306" s="17"/>
      <c r="L1306" s="17"/>
      <c r="M1306" s="17"/>
      <c r="N1306" s="219"/>
      <c r="O1306" s="219"/>
      <c r="P1306" s="219"/>
      <c r="Q1306" s="17"/>
      <c r="R1306" s="230"/>
    </row>
    <row r="1307" spans="1:18" x14ac:dyDescent="0.25">
      <c r="A1307" s="219"/>
      <c r="B1307" s="229"/>
      <c r="C1307" s="219"/>
      <c r="D1307" s="219"/>
      <c r="E1307" s="219"/>
      <c r="F1307" s="219"/>
      <c r="G1307" s="219"/>
      <c r="H1307" s="219"/>
      <c r="I1307" s="231"/>
      <c r="J1307" s="14"/>
      <c r="K1307" s="17"/>
      <c r="L1307" s="17"/>
      <c r="M1307" s="17"/>
      <c r="N1307" s="219"/>
      <c r="O1307" s="219"/>
      <c r="P1307" s="219"/>
      <c r="Q1307" s="17"/>
      <c r="R1307" s="230"/>
    </row>
    <row r="1308" spans="1:18" x14ac:dyDescent="0.25">
      <c r="A1308" s="219"/>
      <c r="B1308" s="229"/>
      <c r="C1308" s="219"/>
      <c r="D1308" s="219"/>
      <c r="E1308" s="219"/>
      <c r="F1308" s="219"/>
      <c r="G1308" s="219"/>
      <c r="H1308" s="219"/>
      <c r="I1308" s="231"/>
      <c r="J1308" s="14"/>
      <c r="K1308" s="17"/>
      <c r="L1308" s="17"/>
      <c r="M1308" s="17"/>
      <c r="N1308" s="232"/>
      <c r="O1308" s="232"/>
      <c r="P1308" s="17"/>
      <c r="Q1308" s="17"/>
      <c r="R1308" s="230"/>
    </row>
    <row r="1309" spans="1:18" x14ac:dyDescent="0.25">
      <c r="A1309" s="219"/>
      <c r="B1309" s="229"/>
      <c r="C1309" s="219"/>
      <c r="D1309" s="219"/>
      <c r="E1309" s="219"/>
      <c r="F1309" s="219"/>
      <c r="G1309" s="219"/>
      <c r="H1309" s="219"/>
      <c r="I1309" s="231"/>
      <c r="J1309" s="14"/>
      <c r="K1309" s="17"/>
      <c r="L1309" s="17"/>
      <c r="M1309" s="17"/>
      <c r="N1309" s="232"/>
      <c r="O1309" s="232"/>
      <c r="P1309" s="17"/>
      <c r="Q1309" s="17"/>
      <c r="R1309" s="230"/>
    </row>
    <row r="1310" spans="1:18" x14ac:dyDescent="0.25">
      <c r="A1310" s="219"/>
      <c r="B1310" s="229"/>
      <c r="C1310" s="219"/>
      <c r="D1310" s="219"/>
      <c r="E1310" s="219"/>
      <c r="F1310" s="219"/>
      <c r="G1310" s="219"/>
      <c r="H1310" s="219"/>
      <c r="I1310" s="231"/>
      <c r="J1310" s="14"/>
      <c r="K1310" s="17"/>
      <c r="L1310" s="17"/>
      <c r="M1310" s="17"/>
      <c r="N1310" s="232"/>
      <c r="O1310" s="232"/>
      <c r="P1310" s="17"/>
      <c r="Q1310" s="17"/>
      <c r="R1310" s="230"/>
    </row>
    <row r="1311" spans="1:18" x14ac:dyDescent="0.25">
      <c r="A1311" s="219"/>
      <c r="B1311" s="229"/>
      <c r="C1311" s="219"/>
      <c r="D1311" s="219"/>
      <c r="E1311" s="219"/>
      <c r="F1311" s="219"/>
      <c r="G1311" s="219"/>
      <c r="H1311" s="219"/>
      <c r="I1311" s="231"/>
      <c r="J1311" s="14"/>
      <c r="K1311" s="17"/>
      <c r="L1311" s="17"/>
      <c r="M1311" s="17"/>
      <c r="N1311" s="232"/>
      <c r="O1311" s="232"/>
      <c r="P1311" s="17"/>
      <c r="Q1311" s="17"/>
      <c r="R1311" s="230"/>
    </row>
    <row r="1312" spans="1:18" x14ac:dyDescent="0.25">
      <c r="A1312" s="219"/>
      <c r="B1312" s="229"/>
      <c r="C1312" s="219"/>
      <c r="D1312" s="219"/>
      <c r="E1312" s="219"/>
      <c r="F1312" s="219"/>
      <c r="G1312" s="219"/>
      <c r="H1312" s="219"/>
      <c r="I1312" s="231"/>
      <c r="J1312" s="14"/>
      <c r="K1312" s="17"/>
      <c r="L1312" s="17"/>
      <c r="M1312" s="17"/>
      <c r="N1312" s="232"/>
      <c r="O1312" s="232"/>
      <c r="P1312" s="17"/>
      <c r="Q1312" s="17"/>
      <c r="R1312" s="230"/>
    </row>
    <row r="1313" spans="1:18" x14ac:dyDescent="0.25">
      <c r="A1313" s="219"/>
      <c r="B1313" s="229"/>
      <c r="C1313" s="219"/>
      <c r="D1313" s="219"/>
      <c r="E1313" s="219"/>
      <c r="F1313" s="219"/>
      <c r="G1313" s="219"/>
      <c r="H1313" s="219"/>
      <c r="I1313" s="231"/>
      <c r="J1313" s="14"/>
      <c r="K1313" s="17"/>
      <c r="L1313" s="17"/>
      <c r="M1313" s="17"/>
      <c r="N1313" s="232"/>
      <c r="O1313" s="232"/>
      <c r="P1313" s="17"/>
      <c r="Q1313" s="17"/>
      <c r="R1313" s="230"/>
    </row>
    <row r="1314" spans="1:18" x14ac:dyDescent="0.25">
      <c r="A1314" s="219"/>
      <c r="B1314" s="229"/>
      <c r="C1314" s="219"/>
      <c r="D1314" s="219"/>
      <c r="E1314" s="219"/>
      <c r="F1314" s="219"/>
      <c r="G1314" s="219"/>
      <c r="H1314" s="219"/>
      <c r="I1314" s="231"/>
      <c r="J1314" s="14"/>
      <c r="K1314" s="17"/>
      <c r="L1314" s="17"/>
      <c r="M1314" s="17"/>
      <c r="N1314" s="232"/>
      <c r="O1314" s="232"/>
      <c r="P1314" s="17"/>
      <c r="Q1314" s="17"/>
      <c r="R1314" s="230"/>
    </row>
    <row r="1315" spans="1:18" x14ac:dyDescent="0.25">
      <c r="A1315" s="219"/>
      <c r="B1315" s="229"/>
      <c r="C1315" s="219"/>
      <c r="D1315" s="219"/>
      <c r="E1315" s="219"/>
      <c r="F1315" s="219"/>
      <c r="G1315" s="219"/>
      <c r="H1315" s="219"/>
      <c r="I1315" s="231"/>
      <c r="J1315" s="14"/>
      <c r="K1315" s="17"/>
      <c r="L1315" s="17"/>
      <c r="M1315" s="17"/>
      <c r="N1315" s="232"/>
      <c r="O1315" s="232"/>
      <c r="P1315" s="17"/>
      <c r="Q1315" s="17"/>
      <c r="R1315" s="230"/>
    </row>
    <row r="1316" spans="1:18" x14ac:dyDescent="0.25">
      <c r="A1316" s="219"/>
      <c r="B1316" s="229"/>
      <c r="C1316" s="219"/>
      <c r="D1316" s="219"/>
      <c r="E1316" s="219"/>
      <c r="F1316" s="219"/>
      <c r="G1316" s="219"/>
      <c r="H1316" s="219"/>
      <c r="I1316" s="231"/>
      <c r="J1316" s="14"/>
      <c r="K1316" s="17"/>
      <c r="L1316" s="17"/>
      <c r="M1316" s="17"/>
      <c r="N1316" s="232"/>
      <c r="O1316" s="232"/>
      <c r="P1316" s="17"/>
      <c r="Q1316" s="17"/>
      <c r="R1316" s="230"/>
    </row>
    <row r="1317" spans="1:18" x14ac:dyDescent="0.25">
      <c r="A1317" s="219"/>
      <c r="B1317" s="229"/>
      <c r="C1317" s="219"/>
      <c r="D1317" s="219"/>
      <c r="E1317" s="219"/>
      <c r="F1317" s="219"/>
      <c r="G1317" s="219"/>
      <c r="H1317" s="219"/>
      <c r="I1317" s="231"/>
      <c r="J1317" s="14"/>
      <c r="K1317" s="17"/>
      <c r="L1317" s="17"/>
      <c r="M1317" s="17"/>
      <c r="N1317" s="232"/>
      <c r="O1317" s="232"/>
      <c r="P1317" s="17"/>
      <c r="Q1317" s="17"/>
      <c r="R1317" s="230"/>
    </row>
    <row r="1318" spans="1:18" x14ac:dyDescent="0.25">
      <c r="A1318" s="219"/>
      <c r="B1318" s="229"/>
      <c r="C1318" s="219"/>
      <c r="D1318" s="219"/>
      <c r="E1318" s="219"/>
      <c r="F1318" s="219"/>
      <c r="G1318" s="219"/>
      <c r="H1318" s="219"/>
      <c r="I1318" s="231"/>
      <c r="J1318" s="14"/>
      <c r="K1318" s="17"/>
      <c r="L1318" s="17"/>
      <c r="M1318" s="17"/>
      <c r="N1318" s="232"/>
      <c r="O1318" s="232"/>
      <c r="P1318" s="17"/>
      <c r="Q1318" s="17"/>
      <c r="R1318" s="230"/>
    </row>
    <row r="1319" spans="1:18" x14ac:dyDescent="0.25">
      <c r="A1319" s="219"/>
      <c r="B1319" s="229"/>
      <c r="C1319" s="219"/>
      <c r="D1319" s="219"/>
      <c r="E1319" s="219"/>
      <c r="F1319" s="219"/>
      <c r="G1319" s="219"/>
      <c r="H1319" s="219"/>
      <c r="I1319" s="231"/>
      <c r="J1319" s="14"/>
      <c r="K1319" s="17"/>
      <c r="L1319" s="17"/>
      <c r="M1319" s="17"/>
      <c r="N1319" s="232"/>
      <c r="O1319" s="232"/>
      <c r="P1319" s="17"/>
      <c r="Q1319" s="17"/>
      <c r="R1319" s="230"/>
    </row>
    <row r="1320" spans="1:18" x14ac:dyDescent="0.25">
      <c r="A1320" s="219"/>
      <c r="B1320" s="229"/>
      <c r="C1320" s="219"/>
      <c r="D1320" s="219"/>
      <c r="E1320" s="219"/>
      <c r="F1320" s="219"/>
      <c r="G1320" s="219"/>
      <c r="H1320" s="219"/>
      <c r="I1320" s="231"/>
      <c r="J1320" s="14"/>
      <c r="K1320" s="17"/>
      <c r="L1320" s="17"/>
      <c r="M1320" s="17"/>
      <c r="N1320" s="232"/>
      <c r="O1320" s="232"/>
      <c r="P1320" s="17"/>
      <c r="Q1320" s="17"/>
      <c r="R1320" s="230"/>
    </row>
    <row r="1321" spans="1:18" x14ac:dyDescent="0.25">
      <c r="A1321" s="219"/>
      <c r="B1321" s="229"/>
      <c r="C1321" s="219"/>
      <c r="D1321" s="219"/>
      <c r="E1321" s="219"/>
      <c r="F1321" s="219"/>
      <c r="G1321" s="219"/>
      <c r="H1321" s="219"/>
      <c r="I1321" s="231"/>
      <c r="J1321" s="14"/>
      <c r="K1321" s="17"/>
      <c r="L1321" s="17"/>
      <c r="M1321" s="17"/>
      <c r="N1321" s="232"/>
      <c r="O1321" s="232"/>
      <c r="P1321" s="17"/>
      <c r="Q1321" s="17"/>
      <c r="R1321" s="230"/>
    </row>
    <row r="1322" spans="1:18" x14ac:dyDescent="0.25">
      <c r="A1322" s="219"/>
      <c r="B1322" s="229"/>
      <c r="C1322" s="219"/>
      <c r="D1322" s="219"/>
      <c r="E1322" s="219"/>
      <c r="F1322" s="219"/>
      <c r="G1322" s="219"/>
      <c r="H1322" s="219"/>
      <c r="I1322" s="231"/>
      <c r="J1322" s="14"/>
      <c r="K1322" s="17"/>
      <c r="L1322" s="17"/>
      <c r="M1322" s="17"/>
      <c r="N1322" s="232"/>
      <c r="O1322" s="232"/>
      <c r="P1322" s="17"/>
      <c r="Q1322" s="17"/>
      <c r="R1322" s="230"/>
    </row>
    <row r="1323" spans="1:18" x14ac:dyDescent="0.25">
      <c r="A1323" s="219"/>
      <c r="B1323" s="229"/>
      <c r="C1323" s="219"/>
      <c r="D1323" s="219"/>
      <c r="E1323" s="219"/>
      <c r="F1323" s="219"/>
      <c r="G1323" s="219"/>
      <c r="H1323" s="219"/>
      <c r="I1323" s="231"/>
      <c r="J1323" s="14"/>
      <c r="K1323" s="17"/>
      <c r="L1323" s="17"/>
      <c r="M1323" s="17"/>
      <c r="N1323" s="232"/>
      <c r="O1323" s="232"/>
      <c r="P1323" s="17"/>
      <c r="Q1323" s="17"/>
      <c r="R1323" s="230"/>
    </row>
    <row r="1324" spans="1:18" x14ac:dyDescent="0.25">
      <c r="A1324" s="219"/>
      <c r="B1324" s="229"/>
      <c r="C1324" s="219"/>
      <c r="D1324" s="219"/>
      <c r="E1324" s="219"/>
      <c r="F1324" s="219"/>
      <c r="G1324" s="219"/>
      <c r="H1324" s="219"/>
      <c r="I1324" s="231"/>
      <c r="J1324" s="14"/>
      <c r="K1324" s="17"/>
      <c r="L1324" s="17"/>
      <c r="M1324" s="17"/>
      <c r="N1324" s="232"/>
      <c r="O1324" s="232"/>
      <c r="P1324" s="17"/>
      <c r="Q1324" s="17"/>
      <c r="R1324" s="230"/>
    </row>
    <row r="1325" spans="1:18" x14ac:dyDescent="0.25">
      <c r="A1325" s="219"/>
      <c r="B1325" s="229"/>
      <c r="C1325" s="219"/>
      <c r="D1325" s="219"/>
      <c r="E1325" s="219"/>
      <c r="F1325" s="219"/>
      <c r="G1325" s="219"/>
      <c r="H1325" s="219"/>
      <c r="I1325" s="231"/>
      <c r="J1325" s="14"/>
      <c r="K1325" s="17"/>
      <c r="L1325" s="17"/>
      <c r="M1325" s="17"/>
      <c r="N1325" s="232"/>
      <c r="O1325" s="232"/>
      <c r="P1325" s="17"/>
      <c r="Q1325" s="17"/>
      <c r="R1325" s="230"/>
    </row>
    <row r="1326" spans="1:18" x14ac:dyDescent="0.25">
      <c r="A1326" s="219"/>
      <c r="B1326" s="229"/>
      <c r="C1326" s="219"/>
      <c r="D1326" s="219"/>
      <c r="E1326" s="219"/>
      <c r="F1326" s="219"/>
      <c r="G1326" s="219"/>
      <c r="H1326" s="219"/>
      <c r="I1326" s="231"/>
      <c r="J1326" s="14"/>
      <c r="K1326" s="17"/>
      <c r="L1326" s="17"/>
      <c r="M1326" s="17"/>
      <c r="N1326" s="232"/>
      <c r="O1326" s="232"/>
      <c r="P1326" s="17"/>
      <c r="Q1326" s="17"/>
      <c r="R1326" s="230"/>
    </row>
    <row r="1327" spans="1:18" x14ac:dyDescent="0.25">
      <c r="A1327" s="219"/>
      <c r="B1327" s="229"/>
      <c r="C1327" s="219"/>
      <c r="D1327" s="219"/>
      <c r="E1327" s="219"/>
      <c r="F1327" s="219"/>
      <c r="G1327" s="219"/>
      <c r="H1327" s="219"/>
      <c r="I1327" s="231"/>
      <c r="J1327" s="14"/>
      <c r="K1327" s="17"/>
      <c r="L1327" s="17"/>
      <c r="M1327" s="17"/>
      <c r="N1327" s="232"/>
      <c r="O1327" s="232"/>
      <c r="P1327" s="17"/>
      <c r="Q1327" s="17"/>
      <c r="R1327" s="230"/>
    </row>
    <row r="1328" spans="1:18" x14ac:dyDescent="0.25">
      <c r="A1328" s="219"/>
      <c r="B1328" s="229"/>
      <c r="C1328" s="219"/>
      <c r="D1328" s="219"/>
      <c r="E1328" s="219"/>
      <c r="F1328" s="219"/>
      <c r="G1328" s="219"/>
      <c r="H1328" s="219"/>
      <c r="I1328" s="231"/>
      <c r="J1328" s="14"/>
      <c r="K1328" s="17"/>
      <c r="L1328" s="17"/>
      <c r="M1328" s="17"/>
      <c r="N1328" s="232"/>
      <c r="O1328" s="232"/>
      <c r="P1328" s="17"/>
      <c r="Q1328" s="17"/>
      <c r="R1328" s="230"/>
    </row>
    <row r="1329" spans="1:18" x14ac:dyDescent="0.25">
      <c r="A1329" s="219"/>
      <c r="B1329" s="229"/>
      <c r="C1329" s="219"/>
      <c r="D1329" s="219"/>
      <c r="E1329" s="219"/>
      <c r="F1329" s="219"/>
      <c r="G1329" s="219"/>
      <c r="H1329" s="219"/>
      <c r="I1329" s="231"/>
      <c r="J1329" s="14"/>
      <c r="K1329" s="17"/>
      <c r="L1329" s="17"/>
      <c r="M1329" s="17"/>
      <c r="N1329" s="232"/>
      <c r="O1329" s="232"/>
      <c r="P1329" s="17"/>
      <c r="Q1329" s="17"/>
      <c r="R1329" s="230"/>
    </row>
    <row r="1330" spans="1:18" x14ac:dyDescent="0.25">
      <c r="A1330" s="219"/>
      <c r="B1330" s="229"/>
      <c r="C1330" s="219"/>
      <c r="D1330" s="219"/>
      <c r="E1330" s="219"/>
      <c r="F1330" s="219"/>
      <c r="G1330" s="219"/>
      <c r="H1330" s="219"/>
      <c r="I1330" s="231"/>
      <c r="J1330" s="14"/>
      <c r="K1330" s="17"/>
      <c r="L1330" s="17"/>
      <c r="M1330" s="17"/>
      <c r="N1330" s="232"/>
      <c r="O1330" s="232"/>
      <c r="P1330" s="17"/>
      <c r="Q1330" s="17"/>
      <c r="R1330" s="230"/>
    </row>
    <row r="1331" spans="1:18" x14ac:dyDescent="0.25">
      <c r="A1331" s="219"/>
      <c r="B1331" s="229"/>
      <c r="C1331" s="219"/>
      <c r="D1331" s="219"/>
      <c r="E1331" s="219"/>
      <c r="F1331" s="219"/>
      <c r="G1331" s="219"/>
      <c r="H1331" s="219"/>
      <c r="I1331" s="231"/>
      <c r="J1331" s="14"/>
      <c r="K1331" s="17"/>
      <c r="L1331" s="17"/>
      <c r="M1331" s="17"/>
      <c r="N1331" s="232"/>
      <c r="O1331" s="232"/>
      <c r="P1331" s="17"/>
      <c r="Q1331" s="17"/>
      <c r="R1331" s="230"/>
    </row>
    <row r="1332" spans="1:18" x14ac:dyDescent="0.25">
      <c r="A1332" s="219"/>
      <c r="B1332" s="229"/>
      <c r="C1332" s="219"/>
      <c r="D1332" s="219"/>
      <c r="E1332" s="219"/>
      <c r="F1332" s="219"/>
      <c r="G1332" s="219"/>
      <c r="H1332" s="219"/>
      <c r="I1332" s="231"/>
      <c r="J1332" s="14"/>
      <c r="K1332" s="17"/>
      <c r="L1332" s="17"/>
      <c r="M1332" s="17"/>
      <c r="N1332" s="232"/>
      <c r="O1332" s="232"/>
      <c r="P1332" s="17"/>
      <c r="Q1332" s="17"/>
      <c r="R1332" s="230"/>
    </row>
    <row r="1333" spans="1:18" x14ac:dyDescent="0.25">
      <c r="A1333" s="219"/>
      <c r="B1333" s="229"/>
      <c r="C1333" s="219"/>
      <c r="D1333" s="219"/>
      <c r="E1333" s="219"/>
      <c r="F1333" s="219"/>
      <c r="G1333" s="219"/>
      <c r="H1333" s="219"/>
      <c r="I1333" s="231"/>
      <c r="J1333" s="14"/>
      <c r="K1333" s="17"/>
      <c r="L1333" s="17"/>
      <c r="M1333" s="17"/>
      <c r="N1333" s="232"/>
      <c r="O1333" s="232"/>
      <c r="P1333" s="17"/>
      <c r="Q1333" s="17"/>
      <c r="R1333" s="230"/>
    </row>
    <row r="1334" spans="1:18" x14ac:dyDescent="0.25">
      <c r="A1334" s="219"/>
      <c r="B1334" s="229"/>
      <c r="C1334" s="219"/>
      <c r="D1334" s="219"/>
      <c r="E1334" s="219"/>
      <c r="F1334" s="219"/>
      <c r="G1334" s="219"/>
      <c r="H1334" s="219"/>
      <c r="I1334" s="231"/>
      <c r="J1334" s="14"/>
      <c r="K1334" s="17"/>
      <c r="L1334" s="17"/>
      <c r="M1334" s="17"/>
      <c r="N1334" s="232"/>
      <c r="O1334" s="232"/>
      <c r="P1334" s="17"/>
      <c r="Q1334" s="17"/>
      <c r="R1334" s="230"/>
    </row>
    <row r="1335" spans="1:18" x14ac:dyDescent="0.25">
      <c r="A1335" s="219"/>
      <c r="B1335" s="229"/>
      <c r="C1335" s="219"/>
      <c r="D1335" s="219"/>
      <c r="E1335" s="219"/>
      <c r="F1335" s="219"/>
      <c r="G1335" s="219"/>
      <c r="H1335" s="219"/>
      <c r="I1335" s="231"/>
      <c r="J1335" s="14"/>
      <c r="K1335" s="17"/>
      <c r="L1335" s="17"/>
      <c r="M1335" s="17"/>
      <c r="N1335" s="232"/>
      <c r="O1335" s="232"/>
      <c r="P1335" s="17"/>
      <c r="Q1335" s="17"/>
      <c r="R1335" s="230"/>
    </row>
    <row r="1336" spans="1:18" x14ac:dyDescent="0.25">
      <c r="A1336" s="219"/>
      <c r="B1336" s="229"/>
      <c r="C1336" s="219"/>
      <c r="D1336" s="219"/>
      <c r="E1336" s="219"/>
      <c r="F1336" s="219"/>
      <c r="G1336" s="219"/>
      <c r="H1336" s="219"/>
      <c r="I1336" s="231"/>
      <c r="J1336" s="14"/>
      <c r="K1336" s="17"/>
      <c r="L1336" s="17"/>
      <c r="M1336" s="17"/>
      <c r="N1336" s="232"/>
      <c r="O1336" s="232"/>
      <c r="P1336" s="17"/>
      <c r="Q1336" s="17"/>
      <c r="R1336" s="230"/>
    </row>
    <row r="1337" spans="1:18" x14ac:dyDescent="0.25">
      <c r="A1337" s="219"/>
      <c r="B1337" s="229"/>
      <c r="C1337" s="219"/>
      <c r="D1337" s="219"/>
      <c r="E1337" s="219"/>
      <c r="F1337" s="219"/>
      <c r="G1337" s="219"/>
      <c r="H1337" s="219"/>
      <c r="I1337" s="231"/>
      <c r="J1337" s="14"/>
      <c r="K1337" s="17"/>
      <c r="L1337" s="17"/>
      <c r="M1337" s="17"/>
      <c r="N1337" s="232"/>
      <c r="O1337" s="232"/>
      <c r="P1337" s="17"/>
      <c r="Q1337" s="17"/>
      <c r="R1337" s="230"/>
    </row>
    <row r="1338" spans="1:18" x14ac:dyDescent="0.25">
      <c r="A1338" s="219"/>
      <c r="B1338" s="229"/>
      <c r="C1338" s="219"/>
      <c r="D1338" s="219"/>
      <c r="E1338" s="219"/>
      <c r="F1338" s="219"/>
      <c r="G1338" s="219"/>
      <c r="H1338" s="219"/>
      <c r="I1338" s="231"/>
      <c r="J1338" s="14"/>
      <c r="K1338" s="17"/>
      <c r="L1338" s="17"/>
      <c r="M1338" s="17"/>
      <c r="N1338" s="232"/>
      <c r="O1338" s="232"/>
      <c r="P1338" s="17"/>
      <c r="Q1338" s="17"/>
      <c r="R1338" s="230"/>
    </row>
    <row r="1339" spans="1:18" x14ac:dyDescent="0.25">
      <c r="A1339" s="219"/>
      <c r="B1339" s="229"/>
      <c r="C1339" s="219"/>
      <c r="D1339" s="219"/>
      <c r="E1339" s="219"/>
      <c r="F1339" s="219"/>
      <c r="G1339" s="219"/>
      <c r="H1339" s="219"/>
      <c r="I1339" s="231"/>
      <c r="J1339" s="14"/>
      <c r="K1339" s="17"/>
      <c r="L1339" s="17"/>
      <c r="M1339" s="17"/>
      <c r="N1339" s="232"/>
      <c r="O1339" s="232"/>
      <c r="P1339" s="17"/>
      <c r="Q1339" s="17"/>
      <c r="R1339" s="230"/>
    </row>
    <row r="1340" spans="1:18" x14ac:dyDescent="0.25">
      <c r="A1340" s="219"/>
      <c r="B1340" s="229"/>
      <c r="C1340" s="219"/>
      <c r="D1340" s="219"/>
      <c r="E1340" s="219"/>
      <c r="F1340" s="219"/>
      <c r="G1340" s="219"/>
      <c r="H1340" s="219"/>
      <c r="I1340" s="231"/>
      <c r="J1340" s="14"/>
      <c r="K1340" s="17"/>
      <c r="L1340" s="17"/>
      <c r="M1340" s="17"/>
      <c r="N1340" s="232"/>
      <c r="O1340" s="232"/>
      <c r="P1340" s="17"/>
      <c r="Q1340" s="17"/>
      <c r="R1340" s="230"/>
    </row>
    <row r="1341" spans="1:18" x14ac:dyDescent="0.25">
      <c r="A1341" s="219"/>
      <c r="B1341" s="229"/>
      <c r="C1341" s="219"/>
      <c r="D1341" s="219"/>
      <c r="E1341" s="219"/>
      <c r="F1341" s="219"/>
      <c r="G1341" s="219"/>
      <c r="H1341" s="219"/>
      <c r="I1341" s="231"/>
      <c r="J1341" s="14"/>
      <c r="K1341" s="17"/>
      <c r="L1341" s="17"/>
      <c r="M1341" s="17"/>
      <c r="N1341" s="232"/>
      <c r="O1341" s="232"/>
      <c r="P1341" s="17"/>
      <c r="Q1341" s="17"/>
      <c r="R1341" s="230"/>
    </row>
    <row r="1342" spans="1:18" x14ac:dyDescent="0.25">
      <c r="A1342" s="219"/>
      <c r="B1342" s="229"/>
      <c r="C1342" s="219"/>
      <c r="D1342" s="219"/>
      <c r="E1342" s="219"/>
      <c r="F1342" s="219"/>
      <c r="G1342" s="219"/>
      <c r="H1342" s="219"/>
      <c r="I1342" s="231"/>
      <c r="J1342" s="14"/>
      <c r="K1342" s="17"/>
      <c r="L1342" s="17"/>
      <c r="M1342" s="17"/>
      <c r="N1342" s="232"/>
      <c r="O1342" s="232"/>
      <c r="P1342" s="17"/>
      <c r="Q1342" s="17"/>
      <c r="R1342" s="230"/>
    </row>
    <row r="1343" spans="1:18" x14ac:dyDescent="0.25">
      <c r="A1343" s="219"/>
      <c r="B1343" s="229"/>
      <c r="C1343" s="219"/>
      <c r="D1343" s="219"/>
      <c r="E1343" s="219"/>
      <c r="F1343" s="219"/>
      <c r="G1343" s="219"/>
      <c r="H1343" s="219"/>
      <c r="I1343" s="231"/>
      <c r="J1343" s="14"/>
      <c r="K1343" s="17"/>
      <c r="L1343" s="17"/>
      <c r="M1343" s="17"/>
      <c r="N1343" s="232"/>
      <c r="O1343" s="232"/>
      <c r="P1343" s="17"/>
      <c r="Q1343" s="17"/>
      <c r="R1343" s="230"/>
    </row>
    <row r="1344" spans="1:18" x14ac:dyDescent="0.25">
      <c r="A1344" s="219"/>
      <c r="B1344" s="229"/>
      <c r="C1344" s="219"/>
      <c r="D1344" s="219"/>
      <c r="E1344" s="219"/>
      <c r="F1344" s="219"/>
      <c r="G1344" s="219"/>
      <c r="H1344" s="219"/>
      <c r="I1344" s="231"/>
      <c r="J1344" s="14"/>
      <c r="K1344" s="17"/>
      <c r="L1344" s="17"/>
      <c r="M1344" s="17"/>
      <c r="N1344" s="232"/>
      <c r="O1344" s="232"/>
      <c r="P1344" s="17"/>
      <c r="Q1344" s="17"/>
      <c r="R1344" s="230"/>
    </row>
    <row r="1345" spans="1:18" x14ac:dyDescent="0.25">
      <c r="A1345" s="219"/>
      <c r="B1345" s="229"/>
      <c r="C1345" s="219"/>
      <c r="D1345" s="219"/>
      <c r="E1345" s="219"/>
      <c r="F1345" s="219"/>
      <c r="G1345" s="219"/>
      <c r="H1345" s="219"/>
      <c r="I1345" s="231"/>
      <c r="J1345" s="14"/>
      <c r="K1345" s="17"/>
      <c r="L1345" s="17"/>
      <c r="M1345" s="17"/>
      <c r="N1345" s="232"/>
      <c r="O1345" s="232"/>
      <c r="P1345" s="17"/>
      <c r="Q1345" s="17"/>
      <c r="R1345" s="230"/>
    </row>
    <row r="1346" spans="1:18" x14ac:dyDescent="0.25">
      <c r="A1346" s="219"/>
      <c r="B1346" s="229"/>
      <c r="C1346" s="219"/>
      <c r="D1346" s="219"/>
      <c r="E1346" s="219"/>
      <c r="F1346" s="219"/>
      <c r="G1346" s="219"/>
      <c r="H1346" s="219"/>
      <c r="I1346" s="231"/>
      <c r="J1346" s="14"/>
      <c r="K1346" s="17"/>
      <c r="L1346" s="17"/>
      <c r="M1346" s="17"/>
      <c r="N1346" s="232"/>
      <c r="O1346" s="232"/>
      <c r="P1346" s="17"/>
      <c r="Q1346" s="17"/>
      <c r="R1346" s="230"/>
    </row>
    <row r="1347" spans="1:18" x14ac:dyDescent="0.25">
      <c r="A1347" s="219"/>
      <c r="B1347" s="229"/>
      <c r="C1347" s="219"/>
      <c r="D1347" s="219"/>
      <c r="E1347" s="219"/>
      <c r="F1347" s="219"/>
      <c r="G1347" s="219"/>
      <c r="H1347" s="219"/>
      <c r="I1347" s="231"/>
      <c r="J1347" s="14"/>
      <c r="K1347" s="17"/>
      <c r="L1347" s="17"/>
      <c r="M1347" s="17"/>
      <c r="N1347" s="232"/>
      <c r="O1347" s="232"/>
      <c r="P1347" s="17"/>
      <c r="Q1347" s="17"/>
      <c r="R1347" s="230"/>
    </row>
    <row r="1348" spans="1:18" x14ac:dyDescent="0.25">
      <c r="A1348" s="219"/>
      <c r="B1348" s="229"/>
      <c r="C1348" s="219"/>
      <c r="D1348" s="219"/>
      <c r="E1348" s="219"/>
      <c r="F1348" s="219"/>
      <c r="G1348" s="219"/>
      <c r="H1348" s="219"/>
      <c r="I1348" s="231"/>
      <c r="J1348" s="14"/>
      <c r="K1348" s="17"/>
      <c r="L1348" s="17"/>
      <c r="M1348" s="17"/>
      <c r="N1348" s="232"/>
      <c r="O1348" s="232"/>
      <c r="P1348" s="17"/>
      <c r="Q1348" s="17"/>
      <c r="R1348" s="230"/>
    </row>
    <row r="1349" spans="1:18" x14ac:dyDescent="0.25">
      <c r="A1349" s="219"/>
      <c r="B1349" s="229"/>
      <c r="C1349" s="219"/>
      <c r="D1349" s="219"/>
      <c r="E1349" s="219"/>
      <c r="F1349" s="219"/>
      <c r="G1349" s="219"/>
      <c r="H1349" s="219"/>
      <c r="I1349" s="231"/>
      <c r="J1349" s="14"/>
      <c r="K1349" s="17"/>
      <c r="L1349" s="17"/>
      <c r="M1349" s="17"/>
      <c r="N1349" s="232"/>
      <c r="O1349" s="232"/>
      <c r="P1349" s="17"/>
      <c r="Q1349" s="17"/>
      <c r="R1349" s="230"/>
    </row>
    <row r="1350" spans="1:18" x14ac:dyDescent="0.25">
      <c r="A1350" s="219"/>
      <c r="B1350" s="229"/>
      <c r="C1350" s="219"/>
      <c r="D1350" s="219"/>
      <c r="E1350" s="219"/>
      <c r="F1350" s="219"/>
      <c r="G1350" s="219"/>
      <c r="H1350" s="219"/>
      <c r="I1350" s="231"/>
      <c r="J1350" s="14"/>
      <c r="K1350" s="17"/>
      <c r="L1350" s="17"/>
      <c r="M1350" s="17"/>
      <c r="N1350" s="232"/>
      <c r="O1350" s="232"/>
      <c r="P1350" s="17"/>
      <c r="Q1350" s="17"/>
      <c r="R1350" s="230"/>
    </row>
    <row r="1351" spans="1:18" x14ac:dyDescent="0.25">
      <c r="A1351" s="219"/>
      <c r="B1351" s="229"/>
      <c r="C1351" s="219"/>
      <c r="D1351" s="219"/>
      <c r="E1351" s="219"/>
      <c r="F1351" s="219"/>
      <c r="G1351" s="219"/>
      <c r="H1351" s="219"/>
      <c r="I1351" s="231"/>
      <c r="J1351" s="14"/>
      <c r="K1351" s="17"/>
      <c r="L1351" s="17"/>
      <c r="M1351" s="17"/>
      <c r="N1351" s="232"/>
      <c r="O1351" s="232"/>
      <c r="P1351" s="17"/>
      <c r="Q1351" s="17"/>
      <c r="R1351" s="230"/>
    </row>
    <row r="1352" spans="1:18" x14ac:dyDescent="0.25">
      <c r="A1352" s="219"/>
      <c r="B1352" s="229"/>
      <c r="C1352" s="219"/>
      <c r="D1352" s="219"/>
      <c r="E1352" s="219"/>
      <c r="F1352" s="219"/>
      <c r="G1352" s="219"/>
      <c r="H1352" s="219"/>
      <c r="I1352" s="231"/>
      <c r="J1352" s="14"/>
      <c r="K1352" s="17"/>
      <c r="L1352" s="17"/>
      <c r="M1352" s="17"/>
      <c r="N1352" s="232"/>
      <c r="O1352" s="232"/>
      <c r="P1352" s="17"/>
      <c r="Q1352" s="17"/>
      <c r="R1352" s="230"/>
    </row>
    <row r="1353" spans="1:18" x14ac:dyDescent="0.25">
      <c r="A1353" s="219"/>
      <c r="B1353" s="229"/>
      <c r="C1353" s="219"/>
      <c r="D1353" s="219"/>
      <c r="E1353" s="219"/>
      <c r="F1353" s="219"/>
      <c r="G1353" s="219"/>
      <c r="H1353" s="219"/>
      <c r="I1353" s="231"/>
      <c r="J1353" s="14"/>
      <c r="K1353" s="17"/>
      <c r="L1353" s="17"/>
      <c r="M1353" s="17"/>
      <c r="N1353" s="232"/>
      <c r="O1353" s="232"/>
      <c r="P1353" s="17"/>
      <c r="Q1353" s="17"/>
      <c r="R1353" s="230"/>
    </row>
    <row r="1354" spans="1:18" x14ac:dyDescent="0.25">
      <c r="A1354" s="219"/>
      <c r="B1354" s="229"/>
      <c r="C1354" s="219"/>
      <c r="D1354" s="219"/>
      <c r="E1354" s="219"/>
      <c r="F1354" s="219"/>
      <c r="G1354" s="219"/>
      <c r="H1354" s="219"/>
      <c r="I1354" s="231"/>
      <c r="J1354" s="14"/>
      <c r="K1354" s="17"/>
      <c r="L1354" s="17"/>
      <c r="M1354" s="17"/>
      <c r="N1354" s="232"/>
      <c r="O1354" s="232"/>
      <c r="P1354" s="17"/>
      <c r="Q1354" s="17"/>
      <c r="R1354" s="230"/>
    </row>
    <row r="1355" spans="1:18" x14ac:dyDescent="0.25">
      <c r="A1355" s="219"/>
      <c r="B1355" s="229"/>
      <c r="C1355" s="219"/>
      <c r="D1355" s="219"/>
      <c r="E1355" s="219"/>
      <c r="F1355" s="219"/>
      <c r="G1355" s="219"/>
      <c r="H1355" s="219"/>
      <c r="I1355" s="231"/>
      <c r="J1355" s="14"/>
      <c r="K1355" s="17"/>
      <c r="L1355" s="17"/>
      <c r="M1355" s="17"/>
      <c r="N1355" s="232"/>
      <c r="O1355" s="232"/>
      <c r="P1355" s="17"/>
      <c r="Q1355" s="17"/>
      <c r="R1355" s="230"/>
    </row>
    <row r="1356" spans="1:18" x14ac:dyDescent="0.25">
      <c r="A1356" s="219"/>
      <c r="B1356" s="229"/>
      <c r="C1356" s="219"/>
      <c r="D1356" s="219"/>
      <c r="E1356" s="219"/>
      <c r="F1356" s="219"/>
      <c r="G1356" s="219"/>
      <c r="H1356" s="219"/>
      <c r="I1356" s="231"/>
      <c r="J1356" s="14"/>
      <c r="K1356" s="17"/>
      <c r="L1356" s="17"/>
      <c r="M1356" s="17"/>
      <c r="N1356" s="232"/>
      <c r="O1356" s="232"/>
      <c r="P1356" s="17"/>
      <c r="Q1356" s="17"/>
      <c r="R1356" s="230"/>
    </row>
    <row r="1357" spans="1:18" x14ac:dyDescent="0.25">
      <c r="A1357" s="219"/>
      <c r="B1357" s="229"/>
      <c r="C1357" s="219"/>
      <c r="D1357" s="219"/>
      <c r="E1357" s="219"/>
      <c r="F1357" s="219"/>
      <c r="G1357" s="219"/>
      <c r="H1357" s="219"/>
      <c r="I1357" s="231"/>
      <c r="J1357" s="14"/>
      <c r="K1357" s="17"/>
      <c r="L1357" s="17"/>
      <c r="M1357" s="17"/>
      <c r="N1357" s="232"/>
      <c r="O1357" s="232"/>
      <c r="P1357" s="17"/>
      <c r="Q1357" s="17"/>
      <c r="R1357" s="230"/>
    </row>
    <row r="1358" spans="1:18" x14ac:dyDescent="0.25">
      <c r="A1358" s="219"/>
      <c r="B1358" s="229"/>
      <c r="C1358" s="219"/>
      <c r="D1358" s="219"/>
      <c r="E1358" s="219"/>
      <c r="F1358" s="219"/>
      <c r="G1358" s="219"/>
      <c r="H1358" s="219"/>
      <c r="I1358" s="231"/>
      <c r="J1358" s="14"/>
      <c r="K1358" s="17"/>
      <c r="L1358" s="17"/>
      <c r="M1358" s="17"/>
      <c r="N1358" s="232"/>
      <c r="O1358" s="232"/>
      <c r="P1358" s="17"/>
      <c r="Q1358" s="17"/>
      <c r="R1358" s="230"/>
    </row>
    <row r="1359" spans="1:18" x14ac:dyDescent="0.25">
      <c r="A1359" s="219"/>
      <c r="B1359" s="229"/>
      <c r="C1359" s="219"/>
      <c r="D1359" s="219"/>
      <c r="E1359" s="219"/>
      <c r="F1359" s="219"/>
      <c r="G1359" s="219"/>
      <c r="H1359" s="219"/>
      <c r="I1359" s="231"/>
      <c r="J1359" s="14"/>
      <c r="K1359" s="17"/>
      <c r="L1359" s="17"/>
      <c r="M1359" s="17"/>
      <c r="N1359" s="232"/>
      <c r="O1359" s="232"/>
      <c r="P1359" s="17"/>
      <c r="Q1359" s="17"/>
      <c r="R1359" s="230"/>
    </row>
    <row r="1360" spans="1:18" x14ac:dyDescent="0.25">
      <c r="A1360" s="219"/>
      <c r="B1360" s="229"/>
      <c r="C1360" s="219"/>
      <c r="D1360" s="219"/>
      <c r="E1360" s="219"/>
      <c r="F1360" s="219"/>
      <c r="G1360" s="219"/>
      <c r="H1360" s="219"/>
      <c r="I1360" s="231"/>
      <c r="J1360" s="14"/>
      <c r="K1360" s="17"/>
      <c r="L1360" s="17"/>
      <c r="M1360" s="17"/>
      <c r="N1360" s="232"/>
      <c r="O1360" s="232"/>
      <c r="P1360" s="17"/>
      <c r="Q1360" s="17"/>
      <c r="R1360" s="230"/>
    </row>
    <row r="1361" spans="1:18" x14ac:dyDescent="0.25">
      <c r="A1361" s="219"/>
      <c r="B1361" s="229"/>
      <c r="C1361" s="219"/>
      <c r="D1361" s="219"/>
      <c r="E1361" s="219"/>
      <c r="F1361" s="219"/>
      <c r="G1361" s="219"/>
      <c r="H1361" s="219"/>
      <c r="I1361" s="231"/>
      <c r="J1361" s="14"/>
      <c r="K1361" s="17"/>
      <c r="L1361" s="17"/>
      <c r="M1361" s="17"/>
      <c r="N1361" s="232"/>
      <c r="O1361" s="232"/>
      <c r="P1361" s="17"/>
      <c r="Q1361" s="17"/>
      <c r="R1361" s="230"/>
    </row>
    <row r="1362" spans="1:18" x14ac:dyDescent="0.25">
      <c r="A1362" s="219"/>
      <c r="B1362" s="229"/>
      <c r="C1362" s="219"/>
      <c r="D1362" s="219"/>
      <c r="E1362" s="219"/>
      <c r="F1362" s="219"/>
      <c r="G1362" s="219"/>
      <c r="H1362" s="219"/>
      <c r="I1362" s="231"/>
      <c r="J1362" s="14"/>
      <c r="K1362" s="17"/>
      <c r="L1362" s="17"/>
      <c r="M1362" s="17"/>
      <c r="N1362" s="232"/>
      <c r="O1362" s="232"/>
      <c r="P1362" s="17"/>
      <c r="Q1362" s="17"/>
      <c r="R1362" s="230"/>
    </row>
    <row r="1363" spans="1:18" x14ac:dyDescent="0.25">
      <c r="A1363" s="219"/>
      <c r="B1363" s="229"/>
      <c r="C1363" s="219"/>
      <c r="D1363" s="219"/>
      <c r="E1363" s="219"/>
      <c r="F1363" s="219"/>
      <c r="G1363" s="219"/>
      <c r="H1363" s="219"/>
      <c r="I1363" s="231"/>
      <c r="J1363" s="14"/>
      <c r="K1363" s="17"/>
      <c r="L1363" s="17"/>
      <c r="M1363" s="17"/>
      <c r="N1363" s="232"/>
      <c r="O1363" s="232"/>
      <c r="P1363" s="17"/>
      <c r="Q1363" s="17"/>
      <c r="R1363" s="230"/>
    </row>
    <row r="1364" spans="1:18" x14ac:dyDescent="0.25">
      <c r="A1364" s="219"/>
      <c r="B1364" s="229"/>
      <c r="C1364" s="219"/>
      <c r="D1364" s="219"/>
      <c r="E1364" s="219"/>
      <c r="F1364" s="219"/>
      <c r="G1364" s="219"/>
      <c r="H1364" s="219"/>
      <c r="I1364" s="231"/>
      <c r="J1364" s="14"/>
      <c r="K1364" s="17"/>
      <c r="L1364" s="17"/>
      <c r="M1364" s="17"/>
      <c r="N1364" s="232"/>
      <c r="O1364" s="232"/>
      <c r="P1364" s="17"/>
      <c r="Q1364" s="17"/>
      <c r="R1364" s="230"/>
    </row>
    <row r="1365" spans="1:18" x14ac:dyDescent="0.25">
      <c r="A1365" s="219"/>
      <c r="B1365" s="229"/>
      <c r="C1365" s="219"/>
      <c r="D1365" s="219"/>
      <c r="E1365" s="219"/>
      <c r="F1365" s="219"/>
      <c r="G1365" s="219"/>
      <c r="H1365" s="219"/>
      <c r="I1365" s="231"/>
      <c r="J1365" s="14"/>
      <c r="K1365" s="17"/>
      <c r="L1365" s="17"/>
      <c r="M1365" s="17"/>
      <c r="N1365" s="232"/>
      <c r="O1365" s="232"/>
      <c r="P1365" s="17"/>
      <c r="Q1365" s="17"/>
      <c r="R1365" s="230"/>
    </row>
    <row r="1366" spans="1:18" x14ac:dyDescent="0.25">
      <c r="A1366" s="219"/>
      <c r="B1366" s="229"/>
      <c r="C1366" s="219"/>
      <c r="D1366" s="219"/>
      <c r="E1366" s="219"/>
      <c r="F1366" s="219"/>
      <c r="G1366" s="219"/>
      <c r="H1366" s="219"/>
      <c r="I1366" s="231"/>
      <c r="J1366" s="14"/>
      <c r="K1366" s="17"/>
      <c r="L1366" s="17"/>
      <c r="M1366" s="17"/>
      <c r="N1366" s="232"/>
      <c r="O1366" s="232"/>
      <c r="P1366" s="17"/>
      <c r="Q1366" s="17"/>
      <c r="R1366" s="230"/>
    </row>
    <row r="1367" spans="1:18" x14ac:dyDescent="0.25">
      <c r="A1367" s="219"/>
      <c r="B1367" s="229"/>
      <c r="C1367" s="219"/>
      <c r="D1367" s="219"/>
      <c r="E1367" s="219"/>
      <c r="F1367" s="219"/>
      <c r="G1367" s="219"/>
      <c r="H1367" s="219"/>
      <c r="I1367" s="231"/>
      <c r="J1367" s="14"/>
      <c r="K1367" s="17"/>
      <c r="L1367" s="17"/>
      <c r="M1367" s="17"/>
      <c r="N1367" s="232"/>
      <c r="O1367" s="232"/>
      <c r="P1367" s="17"/>
      <c r="Q1367" s="17"/>
      <c r="R1367" s="230"/>
    </row>
    <row r="1368" spans="1:18" x14ac:dyDescent="0.25">
      <c r="A1368" s="219"/>
      <c r="B1368" s="229"/>
      <c r="C1368" s="219"/>
      <c r="D1368" s="219"/>
      <c r="E1368" s="219"/>
      <c r="F1368" s="219"/>
      <c r="G1368" s="219"/>
      <c r="H1368" s="219"/>
      <c r="I1368" s="231"/>
      <c r="J1368" s="14"/>
      <c r="K1368" s="17"/>
      <c r="L1368" s="17"/>
      <c r="M1368" s="17"/>
      <c r="N1368" s="232"/>
      <c r="O1368" s="232"/>
      <c r="P1368" s="17"/>
      <c r="Q1368" s="17"/>
      <c r="R1368" s="230"/>
    </row>
    <row r="1369" spans="1:18" x14ac:dyDescent="0.25">
      <c r="A1369" s="219"/>
      <c r="B1369" s="229"/>
      <c r="C1369" s="219"/>
      <c r="D1369" s="219"/>
      <c r="E1369" s="219"/>
      <c r="F1369" s="219"/>
      <c r="G1369" s="219"/>
      <c r="H1369" s="219"/>
      <c r="I1369" s="231"/>
      <c r="J1369" s="14"/>
      <c r="K1369" s="17"/>
      <c r="L1369" s="17"/>
      <c r="M1369" s="17"/>
      <c r="N1369" s="232"/>
      <c r="O1369" s="232"/>
      <c r="P1369" s="17"/>
      <c r="Q1369" s="17"/>
      <c r="R1369" s="230"/>
    </row>
    <row r="1370" spans="1:18" x14ac:dyDescent="0.25">
      <c r="A1370" s="219"/>
      <c r="B1370" s="229"/>
      <c r="C1370" s="219"/>
      <c r="D1370" s="219"/>
      <c r="E1370" s="219"/>
      <c r="F1370" s="219"/>
      <c r="G1370" s="219"/>
      <c r="H1370" s="219"/>
      <c r="I1370" s="231"/>
      <c r="J1370" s="14"/>
      <c r="K1370" s="17"/>
      <c r="L1370" s="17"/>
      <c r="M1370" s="17"/>
      <c r="N1370" s="232"/>
      <c r="O1370" s="232"/>
      <c r="P1370" s="17"/>
      <c r="Q1370" s="17"/>
      <c r="R1370" s="230"/>
    </row>
    <row r="1371" spans="1:18" x14ac:dyDescent="0.25">
      <c r="A1371" s="219"/>
      <c r="B1371" s="229"/>
      <c r="C1371" s="219"/>
      <c r="D1371" s="219"/>
      <c r="E1371" s="219"/>
      <c r="F1371" s="219"/>
      <c r="G1371" s="219"/>
      <c r="H1371" s="219"/>
      <c r="I1371" s="231"/>
      <c r="J1371" s="14"/>
      <c r="K1371" s="17"/>
      <c r="L1371" s="17"/>
      <c r="M1371" s="17"/>
      <c r="N1371" s="232"/>
      <c r="O1371" s="232"/>
      <c r="P1371" s="17"/>
      <c r="Q1371" s="17"/>
      <c r="R1371" s="230"/>
    </row>
    <row r="1372" spans="1:18" x14ac:dyDescent="0.25">
      <c r="A1372" s="219"/>
      <c r="B1372" s="229"/>
      <c r="C1372" s="219"/>
      <c r="D1372" s="219"/>
      <c r="E1372" s="219"/>
      <c r="F1372" s="219"/>
      <c r="G1372" s="219"/>
      <c r="H1372" s="219"/>
      <c r="I1372" s="231"/>
      <c r="J1372" s="14"/>
      <c r="K1372" s="17"/>
      <c r="L1372" s="17"/>
      <c r="M1372" s="17"/>
      <c r="N1372" s="232"/>
      <c r="O1372" s="232"/>
      <c r="P1372" s="17"/>
      <c r="Q1372" s="17"/>
      <c r="R1372" s="230"/>
    </row>
    <row r="1373" spans="1:18" x14ac:dyDescent="0.25">
      <c r="A1373" s="219"/>
      <c r="B1373" s="229"/>
      <c r="C1373" s="219"/>
      <c r="D1373" s="219"/>
      <c r="E1373" s="219"/>
      <c r="F1373" s="219"/>
      <c r="G1373" s="219"/>
      <c r="H1373" s="219"/>
      <c r="I1373" s="231"/>
      <c r="J1373" s="14"/>
      <c r="K1373" s="17"/>
      <c r="L1373" s="17"/>
      <c r="M1373" s="17"/>
      <c r="N1373" s="232"/>
      <c r="O1373" s="232"/>
      <c r="P1373" s="17"/>
      <c r="Q1373" s="17"/>
      <c r="R1373" s="230"/>
    </row>
    <row r="1374" spans="1:18" x14ac:dyDescent="0.25">
      <c r="A1374" s="219"/>
      <c r="B1374" s="229"/>
      <c r="C1374" s="219"/>
      <c r="D1374" s="219"/>
      <c r="E1374" s="219"/>
      <c r="F1374" s="219"/>
      <c r="G1374" s="219"/>
      <c r="H1374" s="219"/>
      <c r="I1374" s="231"/>
      <c r="J1374" s="14"/>
      <c r="K1374" s="17"/>
      <c r="L1374" s="17"/>
      <c r="M1374" s="17"/>
      <c r="N1374" s="232"/>
      <c r="O1374" s="232"/>
      <c r="P1374" s="17"/>
      <c r="Q1374" s="17"/>
      <c r="R1374" s="230"/>
    </row>
    <row r="1375" spans="1:18" x14ac:dyDescent="0.25">
      <c r="A1375" s="219"/>
      <c r="B1375" s="229"/>
      <c r="C1375" s="219"/>
      <c r="D1375" s="219"/>
      <c r="E1375" s="219"/>
      <c r="F1375" s="219"/>
      <c r="G1375" s="219"/>
      <c r="H1375" s="219"/>
      <c r="I1375" s="231"/>
      <c r="J1375" s="14"/>
      <c r="K1375" s="17"/>
      <c r="L1375" s="17"/>
      <c r="M1375" s="17"/>
      <c r="N1375" s="232"/>
      <c r="O1375" s="232"/>
      <c r="P1375" s="17"/>
      <c r="Q1375" s="17"/>
      <c r="R1375" s="230"/>
    </row>
    <row r="1376" spans="1:18" x14ac:dyDescent="0.25">
      <c r="A1376" s="219"/>
      <c r="B1376" s="229"/>
      <c r="C1376" s="219"/>
      <c r="D1376" s="219"/>
      <c r="E1376" s="219"/>
      <c r="F1376" s="219"/>
      <c r="G1376" s="219"/>
      <c r="H1376" s="219"/>
      <c r="I1376" s="231"/>
      <c r="J1376" s="14"/>
      <c r="K1376" s="17"/>
      <c r="L1376" s="17"/>
      <c r="M1376" s="17"/>
      <c r="N1376" s="232"/>
      <c r="O1376" s="232"/>
      <c r="P1376" s="17"/>
      <c r="Q1376" s="17"/>
      <c r="R1376" s="230"/>
    </row>
    <row r="1377" spans="1:18" x14ac:dyDescent="0.25">
      <c r="A1377" s="219"/>
      <c r="B1377" s="229"/>
      <c r="C1377" s="219"/>
      <c r="D1377" s="219"/>
      <c r="E1377" s="219"/>
      <c r="F1377" s="219"/>
      <c r="G1377" s="219"/>
      <c r="H1377" s="219"/>
      <c r="I1377" s="231"/>
      <c r="J1377" s="14"/>
      <c r="K1377" s="17"/>
      <c r="L1377" s="17"/>
      <c r="M1377" s="17"/>
      <c r="N1377" s="232"/>
      <c r="O1377" s="232"/>
      <c r="P1377" s="17"/>
      <c r="Q1377" s="17"/>
      <c r="R1377" s="230"/>
    </row>
    <row r="1378" spans="1:18" x14ac:dyDescent="0.25">
      <c r="A1378" s="219"/>
      <c r="B1378" s="229"/>
      <c r="C1378" s="219"/>
      <c r="D1378" s="219"/>
      <c r="E1378" s="219"/>
      <c r="F1378" s="219"/>
      <c r="G1378" s="219"/>
      <c r="H1378" s="219"/>
      <c r="I1378" s="231"/>
      <c r="J1378" s="14"/>
      <c r="K1378" s="17"/>
      <c r="L1378" s="17"/>
      <c r="M1378" s="17"/>
      <c r="N1378" s="232"/>
      <c r="O1378" s="232"/>
      <c r="P1378" s="17"/>
      <c r="Q1378" s="17"/>
      <c r="R1378" s="230"/>
    </row>
    <row r="1379" spans="1:18" x14ac:dyDescent="0.25">
      <c r="A1379" s="219"/>
      <c r="B1379" s="229"/>
      <c r="C1379" s="219"/>
      <c r="D1379" s="219"/>
      <c r="E1379" s="219"/>
      <c r="F1379" s="219"/>
      <c r="G1379" s="219"/>
      <c r="H1379" s="219"/>
      <c r="I1379" s="231"/>
      <c r="J1379" s="14"/>
      <c r="K1379" s="17"/>
      <c r="L1379" s="17"/>
      <c r="M1379" s="17"/>
      <c r="N1379" s="232"/>
      <c r="O1379" s="232"/>
      <c r="P1379" s="17"/>
      <c r="Q1379" s="17"/>
      <c r="R1379" s="230"/>
    </row>
    <row r="1380" spans="1:18" x14ac:dyDescent="0.25">
      <c r="A1380" s="219"/>
      <c r="B1380" s="229"/>
      <c r="C1380" s="219"/>
      <c r="D1380" s="219"/>
      <c r="E1380" s="219"/>
      <c r="F1380" s="219"/>
      <c r="G1380" s="219"/>
      <c r="H1380" s="219"/>
      <c r="I1380" s="231"/>
      <c r="J1380" s="14"/>
      <c r="K1380" s="17"/>
      <c r="L1380" s="17"/>
      <c r="M1380" s="17"/>
      <c r="N1380" s="232"/>
      <c r="O1380" s="232"/>
      <c r="P1380" s="17"/>
      <c r="Q1380" s="17"/>
      <c r="R1380" s="230"/>
    </row>
    <row r="1381" spans="1:18" x14ac:dyDescent="0.25">
      <c r="A1381" s="219"/>
      <c r="B1381" s="229"/>
      <c r="C1381" s="219"/>
      <c r="D1381" s="219"/>
      <c r="E1381" s="219"/>
      <c r="F1381" s="219"/>
      <c r="G1381" s="219"/>
      <c r="H1381" s="219"/>
      <c r="I1381" s="231"/>
      <c r="J1381" s="14"/>
      <c r="K1381" s="17"/>
      <c r="L1381" s="17"/>
      <c r="M1381" s="17"/>
      <c r="N1381" s="232"/>
      <c r="O1381" s="232"/>
      <c r="P1381" s="17"/>
      <c r="Q1381" s="17"/>
      <c r="R1381" s="230"/>
    </row>
    <row r="1382" spans="1:18" x14ac:dyDescent="0.25">
      <c r="A1382" s="219"/>
      <c r="B1382" s="229"/>
      <c r="C1382" s="219"/>
      <c r="D1382" s="219"/>
      <c r="E1382" s="219"/>
      <c r="F1382" s="219"/>
      <c r="G1382" s="219"/>
      <c r="H1382" s="219"/>
      <c r="I1382" s="231"/>
      <c r="J1382" s="14"/>
      <c r="K1382" s="17"/>
      <c r="L1382" s="17"/>
      <c r="M1382" s="17"/>
      <c r="N1382" s="232"/>
      <c r="O1382" s="232"/>
      <c r="P1382" s="17"/>
      <c r="Q1382" s="17"/>
      <c r="R1382" s="230"/>
    </row>
    <row r="1383" spans="1:18" x14ac:dyDescent="0.25">
      <c r="A1383" s="219"/>
      <c r="B1383" s="229"/>
      <c r="C1383" s="219"/>
      <c r="D1383" s="219"/>
      <c r="E1383" s="219"/>
      <c r="F1383" s="219"/>
      <c r="G1383" s="219"/>
      <c r="H1383" s="219"/>
      <c r="I1383" s="231"/>
      <c r="J1383" s="14"/>
      <c r="K1383" s="17"/>
      <c r="L1383" s="17"/>
      <c r="M1383" s="17"/>
      <c r="N1383" s="232"/>
      <c r="O1383" s="232"/>
      <c r="P1383" s="17"/>
      <c r="Q1383" s="17"/>
      <c r="R1383" s="230"/>
    </row>
    <row r="1384" spans="1:18" x14ac:dyDescent="0.25">
      <c r="A1384" s="219"/>
      <c r="B1384" s="229"/>
      <c r="C1384" s="219"/>
      <c r="D1384" s="219"/>
      <c r="E1384" s="219"/>
      <c r="F1384" s="219"/>
      <c r="G1384" s="219"/>
      <c r="H1384" s="219"/>
      <c r="I1384" s="231"/>
      <c r="J1384" s="14"/>
      <c r="K1384" s="17"/>
      <c r="L1384" s="17"/>
      <c r="M1384" s="17"/>
      <c r="N1384" s="232"/>
      <c r="O1384" s="232"/>
      <c r="P1384" s="17"/>
      <c r="Q1384" s="17"/>
      <c r="R1384" s="230"/>
    </row>
    <row r="1385" spans="1:18" x14ac:dyDescent="0.25">
      <c r="A1385" s="219"/>
      <c r="B1385" s="229"/>
      <c r="C1385" s="219"/>
      <c r="D1385" s="219"/>
      <c r="E1385" s="219"/>
      <c r="F1385" s="219"/>
      <c r="G1385" s="219"/>
      <c r="H1385" s="219"/>
      <c r="I1385" s="231"/>
      <c r="J1385" s="14"/>
      <c r="K1385" s="17"/>
      <c r="L1385" s="17"/>
      <c r="M1385" s="17"/>
      <c r="N1385" s="232"/>
      <c r="O1385" s="232"/>
      <c r="P1385" s="17"/>
      <c r="Q1385" s="17"/>
      <c r="R1385" s="230"/>
    </row>
    <row r="1386" spans="1:18" x14ac:dyDescent="0.25">
      <c r="A1386" s="219"/>
      <c r="B1386" s="229"/>
      <c r="C1386" s="219"/>
      <c r="D1386" s="219"/>
      <c r="E1386" s="219"/>
      <c r="F1386" s="219"/>
      <c r="G1386" s="219"/>
      <c r="H1386" s="219"/>
      <c r="I1386" s="231"/>
      <c r="J1386" s="14"/>
      <c r="K1386" s="17"/>
      <c r="L1386" s="17"/>
      <c r="M1386" s="17"/>
      <c r="N1386" s="232"/>
      <c r="O1386" s="232"/>
      <c r="P1386" s="17"/>
      <c r="Q1386" s="17"/>
      <c r="R1386" s="230"/>
    </row>
    <row r="1387" spans="1:18" x14ac:dyDescent="0.25">
      <c r="A1387" s="219"/>
      <c r="B1387" s="229"/>
      <c r="C1387" s="219"/>
      <c r="D1387" s="219"/>
      <c r="E1387" s="219"/>
      <c r="F1387" s="219"/>
      <c r="G1387" s="219"/>
      <c r="H1387" s="219"/>
      <c r="I1387" s="231"/>
      <c r="J1387" s="14"/>
      <c r="K1387" s="17"/>
      <c r="L1387" s="17"/>
      <c r="M1387" s="17"/>
      <c r="N1387" s="232"/>
      <c r="O1387" s="232"/>
      <c r="P1387" s="17"/>
      <c r="Q1387" s="17"/>
      <c r="R1387" s="230"/>
    </row>
    <row r="1388" spans="1:18" x14ac:dyDescent="0.25">
      <c r="A1388" s="219"/>
      <c r="B1388" s="229"/>
      <c r="C1388" s="219"/>
      <c r="D1388" s="219"/>
      <c r="E1388" s="219"/>
      <c r="F1388" s="219"/>
      <c r="G1388" s="219"/>
      <c r="H1388" s="219"/>
      <c r="I1388" s="231"/>
      <c r="J1388" s="14"/>
      <c r="K1388" s="17"/>
      <c r="L1388" s="17"/>
      <c r="M1388" s="17"/>
      <c r="N1388" s="232"/>
      <c r="O1388" s="232"/>
      <c r="P1388" s="17"/>
      <c r="Q1388" s="17"/>
      <c r="R1388" s="230"/>
    </row>
    <row r="1389" spans="1:18" x14ac:dyDescent="0.25">
      <c r="A1389" s="219"/>
      <c r="B1389" s="229"/>
      <c r="C1389" s="219"/>
      <c r="D1389" s="219"/>
      <c r="E1389" s="219"/>
      <c r="F1389" s="219"/>
      <c r="G1389" s="219"/>
      <c r="H1389" s="219"/>
      <c r="I1389" s="231"/>
      <c r="J1389" s="14"/>
      <c r="K1389" s="17"/>
      <c r="L1389" s="17"/>
      <c r="M1389" s="17"/>
      <c r="N1389" s="232"/>
      <c r="O1389" s="232"/>
      <c r="P1389" s="17"/>
      <c r="Q1389" s="17"/>
      <c r="R1389" s="230"/>
    </row>
    <row r="1390" spans="1:18" x14ac:dyDescent="0.25">
      <c r="A1390" s="219"/>
      <c r="B1390" s="229"/>
      <c r="C1390" s="219"/>
      <c r="D1390" s="219"/>
      <c r="E1390" s="219"/>
      <c r="F1390" s="219"/>
      <c r="G1390" s="219"/>
      <c r="H1390" s="219"/>
      <c r="I1390" s="231"/>
      <c r="J1390" s="14"/>
      <c r="K1390" s="17"/>
      <c r="L1390" s="17"/>
      <c r="M1390" s="17"/>
      <c r="N1390" s="232"/>
      <c r="O1390" s="232"/>
      <c r="P1390" s="17"/>
      <c r="Q1390" s="17"/>
      <c r="R1390" s="230"/>
    </row>
    <row r="1391" spans="1:18" x14ac:dyDescent="0.25">
      <c r="A1391" s="219"/>
      <c r="B1391" s="229"/>
      <c r="C1391" s="219"/>
      <c r="D1391" s="219"/>
      <c r="E1391" s="219"/>
      <c r="F1391" s="219"/>
      <c r="G1391" s="219"/>
      <c r="H1391" s="219"/>
      <c r="I1391" s="231"/>
      <c r="J1391" s="14"/>
      <c r="K1391" s="17"/>
      <c r="L1391" s="17"/>
      <c r="M1391" s="17"/>
      <c r="N1391" s="232"/>
      <c r="O1391" s="232"/>
      <c r="P1391" s="17"/>
      <c r="Q1391" s="17"/>
      <c r="R1391" s="230"/>
    </row>
    <row r="1392" spans="1:18" x14ac:dyDescent="0.25">
      <c r="A1392" s="219"/>
      <c r="B1392" s="229"/>
      <c r="C1392" s="219"/>
      <c r="D1392" s="219"/>
      <c r="E1392" s="219"/>
      <c r="F1392" s="219"/>
      <c r="G1392" s="219"/>
      <c r="H1392" s="219"/>
      <c r="I1392" s="231"/>
      <c r="J1392" s="14"/>
      <c r="K1392" s="17"/>
      <c r="L1392" s="17"/>
      <c r="M1392" s="17"/>
      <c r="N1392" s="232"/>
      <c r="O1392" s="232"/>
      <c r="P1392" s="17"/>
      <c r="Q1392" s="17"/>
      <c r="R1392" s="230"/>
    </row>
    <row r="1393" spans="1:18" x14ac:dyDescent="0.25">
      <c r="A1393" s="219"/>
      <c r="B1393" s="229"/>
      <c r="C1393" s="219"/>
      <c r="D1393" s="219"/>
      <c r="E1393" s="219"/>
      <c r="F1393" s="219"/>
      <c r="G1393" s="219"/>
      <c r="H1393" s="219"/>
      <c r="I1393" s="231"/>
      <c r="J1393" s="14"/>
      <c r="K1393" s="17"/>
      <c r="L1393" s="17"/>
      <c r="M1393" s="17"/>
      <c r="N1393" s="232"/>
      <c r="O1393" s="232"/>
      <c r="P1393" s="17"/>
      <c r="Q1393" s="17"/>
      <c r="R1393" s="230"/>
    </row>
    <row r="1394" spans="1:18" x14ac:dyDescent="0.25">
      <c r="A1394" s="219"/>
      <c r="B1394" s="229"/>
      <c r="C1394" s="219"/>
      <c r="D1394" s="219"/>
      <c r="E1394" s="219"/>
      <c r="F1394" s="219"/>
      <c r="G1394" s="219"/>
      <c r="H1394" s="219"/>
      <c r="I1394" s="231"/>
      <c r="J1394" s="14"/>
      <c r="K1394" s="17"/>
      <c r="L1394" s="17"/>
      <c r="M1394" s="17"/>
      <c r="N1394" s="232"/>
      <c r="O1394" s="232"/>
      <c r="P1394" s="17"/>
      <c r="Q1394" s="17"/>
      <c r="R1394" s="230"/>
    </row>
    <row r="1395" spans="1:18" x14ac:dyDescent="0.25">
      <c r="A1395" s="219"/>
      <c r="B1395" s="229"/>
      <c r="C1395" s="219"/>
      <c r="D1395" s="219"/>
      <c r="E1395" s="219"/>
      <c r="F1395" s="219"/>
      <c r="G1395" s="219"/>
      <c r="H1395" s="219"/>
      <c r="I1395" s="231"/>
      <c r="J1395" s="14"/>
      <c r="K1395" s="17"/>
      <c r="L1395" s="17"/>
      <c r="M1395" s="17"/>
      <c r="N1395" s="232"/>
      <c r="O1395" s="232"/>
      <c r="P1395" s="17"/>
      <c r="Q1395" s="17"/>
      <c r="R1395" s="230"/>
    </row>
    <row r="1396" spans="1:18" x14ac:dyDescent="0.25">
      <c r="A1396" s="219"/>
      <c r="B1396" s="229"/>
      <c r="C1396" s="219"/>
      <c r="D1396" s="219"/>
      <c r="E1396" s="219"/>
      <c r="F1396" s="219"/>
      <c r="G1396" s="219"/>
      <c r="H1396" s="219"/>
      <c r="I1396" s="231"/>
      <c r="J1396" s="14"/>
      <c r="K1396" s="17"/>
      <c r="L1396" s="17"/>
      <c r="M1396" s="17"/>
      <c r="N1396" s="232"/>
      <c r="O1396" s="232"/>
      <c r="P1396" s="17"/>
      <c r="Q1396" s="17"/>
      <c r="R1396" s="230"/>
    </row>
    <row r="1397" spans="1:18" x14ac:dyDescent="0.25">
      <c r="A1397" s="219"/>
      <c r="B1397" s="229"/>
      <c r="C1397" s="219"/>
      <c r="D1397" s="219"/>
      <c r="E1397" s="219"/>
      <c r="F1397" s="219"/>
      <c r="G1397" s="219"/>
      <c r="H1397" s="219"/>
      <c r="I1397" s="231"/>
      <c r="J1397" s="14"/>
      <c r="K1397" s="17"/>
      <c r="L1397" s="17"/>
      <c r="M1397" s="17"/>
      <c r="N1397" s="232"/>
      <c r="O1397" s="232"/>
      <c r="P1397" s="17"/>
      <c r="Q1397" s="17"/>
      <c r="R1397" s="230"/>
    </row>
    <row r="1398" spans="1:18" x14ac:dyDescent="0.25">
      <c r="A1398" s="219"/>
      <c r="B1398" s="229"/>
      <c r="C1398" s="219"/>
      <c r="D1398" s="219"/>
      <c r="E1398" s="219"/>
      <c r="F1398" s="219"/>
      <c r="G1398" s="219"/>
      <c r="H1398" s="219"/>
      <c r="I1398" s="231"/>
      <c r="J1398" s="14"/>
      <c r="K1398" s="17"/>
      <c r="L1398" s="17"/>
      <c r="M1398" s="17"/>
      <c r="N1398" s="232"/>
      <c r="O1398" s="232"/>
      <c r="P1398" s="17"/>
      <c r="Q1398" s="17"/>
      <c r="R1398" s="230"/>
    </row>
    <row r="1399" spans="1:18" x14ac:dyDescent="0.25">
      <c r="A1399" s="219"/>
      <c r="B1399" s="229"/>
      <c r="C1399" s="219"/>
      <c r="D1399" s="219"/>
      <c r="E1399" s="219"/>
      <c r="F1399" s="219"/>
      <c r="G1399" s="219"/>
      <c r="H1399" s="219"/>
      <c r="I1399" s="231"/>
      <c r="J1399" s="14"/>
      <c r="K1399" s="17"/>
      <c r="L1399" s="17"/>
      <c r="M1399" s="17"/>
      <c r="N1399" s="232"/>
      <c r="O1399" s="232"/>
      <c r="P1399" s="17"/>
      <c r="Q1399" s="17"/>
      <c r="R1399" s="230"/>
    </row>
    <row r="1400" spans="1:18" x14ac:dyDescent="0.25">
      <c r="A1400" s="219"/>
      <c r="B1400" s="229"/>
      <c r="C1400" s="219"/>
      <c r="D1400" s="219"/>
      <c r="E1400" s="219"/>
      <c r="F1400" s="219"/>
      <c r="G1400" s="219"/>
      <c r="H1400" s="219"/>
      <c r="I1400" s="231"/>
      <c r="J1400" s="14"/>
      <c r="K1400" s="17"/>
      <c r="L1400" s="17"/>
      <c r="M1400" s="17"/>
      <c r="N1400" s="232"/>
      <c r="O1400" s="232"/>
      <c r="P1400" s="17"/>
      <c r="Q1400" s="17"/>
      <c r="R1400" s="230"/>
    </row>
    <row r="1401" spans="1:18" x14ac:dyDescent="0.25">
      <c r="A1401" s="219"/>
      <c r="B1401" s="229"/>
      <c r="C1401" s="219"/>
      <c r="D1401" s="219"/>
      <c r="E1401" s="219"/>
      <c r="F1401" s="219"/>
      <c r="G1401" s="219"/>
      <c r="H1401" s="219"/>
      <c r="I1401" s="231"/>
      <c r="J1401" s="14"/>
      <c r="K1401" s="17"/>
      <c r="L1401" s="17"/>
      <c r="M1401" s="17"/>
      <c r="N1401" s="232"/>
      <c r="O1401" s="232"/>
      <c r="P1401" s="17"/>
      <c r="Q1401" s="17"/>
      <c r="R1401" s="230"/>
    </row>
    <row r="1402" spans="1:18" x14ac:dyDescent="0.25">
      <c r="A1402" s="219"/>
      <c r="B1402" s="229"/>
      <c r="C1402" s="219"/>
      <c r="D1402" s="219"/>
      <c r="E1402" s="219"/>
      <c r="F1402" s="219"/>
      <c r="G1402" s="219"/>
      <c r="H1402" s="219"/>
      <c r="I1402" s="231"/>
      <c r="J1402" s="14"/>
      <c r="K1402" s="17"/>
      <c r="L1402" s="17"/>
      <c r="M1402" s="17"/>
      <c r="N1402" s="232"/>
      <c r="O1402" s="232"/>
      <c r="P1402" s="17"/>
      <c r="Q1402" s="17"/>
      <c r="R1402" s="230"/>
    </row>
    <row r="1403" spans="1:18" x14ac:dyDescent="0.25">
      <c r="A1403" s="219"/>
      <c r="B1403" s="229"/>
      <c r="C1403" s="219"/>
      <c r="D1403" s="219"/>
      <c r="E1403" s="219"/>
      <c r="F1403" s="219"/>
      <c r="G1403" s="219"/>
      <c r="H1403" s="219"/>
      <c r="I1403" s="231"/>
      <c r="J1403" s="14"/>
      <c r="K1403" s="17"/>
      <c r="L1403" s="17"/>
      <c r="M1403" s="17"/>
      <c r="N1403" s="232"/>
      <c r="O1403" s="232"/>
      <c r="P1403" s="17"/>
      <c r="Q1403" s="17"/>
      <c r="R1403" s="230"/>
    </row>
    <row r="1404" spans="1:18" x14ac:dyDescent="0.25">
      <c r="A1404" s="219"/>
      <c r="B1404" s="229"/>
      <c r="C1404" s="219"/>
      <c r="D1404" s="219"/>
      <c r="E1404" s="219"/>
      <c r="F1404" s="219"/>
      <c r="G1404" s="219"/>
      <c r="H1404" s="219"/>
      <c r="I1404" s="231"/>
      <c r="J1404" s="14"/>
      <c r="K1404" s="17"/>
      <c r="L1404" s="17"/>
      <c r="M1404" s="17"/>
      <c r="N1404" s="232"/>
      <c r="O1404" s="232"/>
      <c r="P1404" s="17"/>
      <c r="Q1404" s="17"/>
      <c r="R1404" s="230"/>
    </row>
    <row r="1405" spans="1:18" x14ac:dyDescent="0.25">
      <c r="A1405" s="219"/>
      <c r="B1405" s="229"/>
      <c r="C1405" s="219"/>
      <c r="D1405" s="219"/>
      <c r="E1405" s="219"/>
      <c r="F1405" s="219"/>
      <c r="G1405" s="219"/>
      <c r="H1405" s="219"/>
      <c r="I1405" s="231"/>
      <c r="J1405" s="14"/>
      <c r="K1405" s="17"/>
      <c r="L1405" s="17"/>
      <c r="M1405" s="17"/>
      <c r="N1405" s="232"/>
      <c r="O1405" s="232"/>
      <c r="P1405" s="17"/>
      <c r="Q1405" s="17"/>
      <c r="R1405" s="230"/>
    </row>
    <row r="1406" spans="1:18" x14ac:dyDescent="0.25">
      <c r="A1406" s="219"/>
      <c r="B1406" s="229"/>
      <c r="C1406" s="219"/>
      <c r="D1406" s="219"/>
      <c r="E1406" s="219"/>
      <c r="F1406" s="219"/>
      <c r="G1406" s="219"/>
      <c r="H1406" s="219"/>
      <c r="I1406" s="231"/>
      <c r="J1406" s="14"/>
      <c r="K1406" s="17"/>
      <c r="L1406" s="17"/>
      <c r="M1406" s="17"/>
      <c r="N1406" s="232"/>
      <c r="O1406" s="232"/>
      <c r="P1406" s="17"/>
      <c r="Q1406" s="17"/>
      <c r="R1406" s="230"/>
    </row>
    <row r="1407" spans="1:18" x14ac:dyDescent="0.25">
      <c r="A1407" s="219"/>
      <c r="B1407" s="229"/>
      <c r="C1407" s="219"/>
      <c r="D1407" s="219"/>
      <c r="E1407" s="219"/>
      <c r="F1407" s="219"/>
      <c r="G1407" s="219"/>
      <c r="H1407" s="219"/>
      <c r="I1407" s="231"/>
      <c r="J1407" s="14"/>
      <c r="K1407" s="17"/>
      <c r="L1407" s="17"/>
      <c r="M1407" s="17"/>
      <c r="N1407" s="232"/>
      <c r="O1407" s="232"/>
      <c r="P1407" s="17"/>
      <c r="Q1407" s="17"/>
      <c r="R1407" s="230"/>
    </row>
    <row r="1408" spans="1:18" x14ac:dyDescent="0.25">
      <c r="A1408" s="219"/>
      <c r="B1408" s="229"/>
      <c r="C1408" s="219"/>
      <c r="D1408" s="219"/>
      <c r="E1408" s="219"/>
      <c r="F1408" s="219"/>
      <c r="G1408" s="219"/>
      <c r="H1408" s="219"/>
      <c r="I1408" s="231"/>
      <c r="J1408" s="14"/>
      <c r="K1408" s="17"/>
      <c r="L1408" s="17"/>
      <c r="M1408" s="17"/>
      <c r="N1408" s="232"/>
      <c r="O1408" s="232"/>
      <c r="P1408" s="17"/>
      <c r="Q1408" s="17"/>
      <c r="R1408" s="230"/>
    </row>
    <row r="1409" spans="1:18" x14ac:dyDescent="0.25">
      <c r="A1409" s="219"/>
      <c r="B1409" s="229"/>
      <c r="C1409" s="219"/>
      <c r="D1409" s="219"/>
      <c r="E1409" s="219"/>
      <c r="F1409" s="219"/>
      <c r="G1409" s="219"/>
      <c r="H1409" s="219"/>
      <c r="I1409" s="231"/>
      <c r="J1409" s="14"/>
      <c r="K1409" s="17"/>
      <c r="L1409" s="17"/>
      <c r="M1409" s="17"/>
      <c r="N1409" s="232"/>
      <c r="O1409" s="232"/>
      <c r="P1409" s="17"/>
      <c r="Q1409" s="17"/>
      <c r="R1409" s="230"/>
    </row>
    <row r="1410" spans="1:18" x14ac:dyDescent="0.25">
      <c r="A1410" s="219"/>
      <c r="B1410" s="229"/>
      <c r="C1410" s="219"/>
      <c r="D1410" s="219"/>
      <c r="E1410" s="219"/>
      <c r="F1410" s="219"/>
      <c r="G1410" s="219"/>
      <c r="H1410" s="219"/>
      <c r="I1410" s="231"/>
      <c r="J1410" s="14"/>
      <c r="K1410" s="17"/>
      <c r="L1410" s="17"/>
      <c r="M1410" s="17"/>
      <c r="N1410" s="232"/>
      <c r="O1410" s="232"/>
      <c r="P1410" s="17"/>
      <c r="Q1410" s="17"/>
      <c r="R1410" s="230"/>
    </row>
    <row r="1411" spans="1:18" x14ac:dyDescent="0.25">
      <c r="A1411" s="219"/>
      <c r="B1411" s="229"/>
      <c r="C1411" s="219"/>
      <c r="D1411" s="219"/>
      <c r="E1411" s="219"/>
      <c r="F1411" s="219"/>
      <c r="G1411" s="219"/>
      <c r="H1411" s="219"/>
      <c r="I1411" s="231"/>
      <c r="J1411" s="14"/>
      <c r="K1411" s="17"/>
      <c r="L1411" s="17"/>
      <c r="M1411" s="17"/>
      <c r="N1411" s="232"/>
      <c r="O1411" s="232"/>
      <c r="P1411" s="17"/>
      <c r="Q1411" s="17"/>
      <c r="R1411" s="230"/>
    </row>
    <row r="1412" spans="1:18" x14ac:dyDescent="0.25">
      <c r="A1412" s="219"/>
      <c r="B1412" s="229"/>
      <c r="C1412" s="219"/>
      <c r="D1412" s="219"/>
      <c r="E1412" s="219"/>
      <c r="F1412" s="219"/>
      <c r="G1412" s="219"/>
      <c r="H1412" s="219"/>
      <c r="I1412" s="231"/>
      <c r="J1412" s="14"/>
      <c r="K1412" s="17"/>
      <c r="L1412" s="17"/>
      <c r="M1412" s="17"/>
      <c r="N1412" s="232"/>
      <c r="O1412" s="232"/>
      <c r="P1412" s="17"/>
      <c r="Q1412" s="17"/>
      <c r="R1412" s="230"/>
    </row>
    <row r="1413" spans="1:18" x14ac:dyDescent="0.25">
      <c r="A1413" s="219"/>
      <c r="B1413" s="229"/>
      <c r="C1413" s="219"/>
      <c r="D1413" s="219"/>
      <c r="E1413" s="219"/>
      <c r="F1413" s="219"/>
      <c r="G1413" s="219"/>
      <c r="H1413" s="219"/>
      <c r="I1413" s="231"/>
      <c r="J1413" s="14"/>
      <c r="K1413" s="17"/>
      <c r="L1413" s="17"/>
      <c r="M1413" s="17"/>
      <c r="N1413" s="232"/>
      <c r="O1413" s="232"/>
      <c r="P1413" s="17"/>
      <c r="Q1413" s="17"/>
      <c r="R1413" s="230"/>
    </row>
    <row r="1414" spans="1:18" x14ac:dyDescent="0.25">
      <c r="A1414" s="219"/>
      <c r="B1414" s="229"/>
      <c r="C1414" s="219"/>
      <c r="D1414" s="219"/>
      <c r="E1414" s="219"/>
      <c r="F1414" s="219"/>
      <c r="G1414" s="219"/>
      <c r="H1414" s="219"/>
      <c r="I1414" s="231"/>
      <c r="J1414" s="14"/>
      <c r="K1414" s="17"/>
      <c r="L1414" s="17"/>
      <c r="M1414" s="17"/>
      <c r="N1414" s="232"/>
      <c r="O1414" s="232"/>
      <c r="P1414" s="17"/>
      <c r="Q1414" s="17"/>
      <c r="R1414" s="230"/>
    </row>
    <row r="1415" spans="1:18" x14ac:dyDescent="0.25">
      <c r="A1415" s="219"/>
      <c r="B1415" s="229"/>
      <c r="C1415" s="219"/>
      <c r="D1415" s="219"/>
      <c r="E1415" s="219"/>
      <c r="F1415" s="219"/>
      <c r="G1415" s="219"/>
      <c r="H1415" s="219"/>
      <c r="I1415" s="231"/>
      <c r="J1415" s="14"/>
      <c r="K1415" s="17"/>
      <c r="L1415" s="17"/>
      <c r="M1415" s="17"/>
      <c r="N1415" s="232"/>
      <c r="O1415" s="232"/>
      <c r="P1415" s="17"/>
      <c r="Q1415" s="17"/>
      <c r="R1415" s="230"/>
    </row>
    <row r="1416" spans="1:18" x14ac:dyDescent="0.25">
      <c r="A1416" s="219"/>
      <c r="B1416" s="229"/>
      <c r="C1416" s="219"/>
      <c r="D1416" s="219"/>
      <c r="E1416" s="219"/>
      <c r="F1416" s="219"/>
      <c r="G1416" s="219"/>
      <c r="H1416" s="219"/>
      <c r="I1416" s="231"/>
      <c r="J1416" s="14"/>
      <c r="K1416" s="17"/>
      <c r="L1416" s="17"/>
      <c r="M1416" s="17"/>
      <c r="N1416" s="232"/>
      <c r="O1416" s="232"/>
      <c r="P1416" s="17"/>
      <c r="Q1416" s="17"/>
      <c r="R1416" s="230"/>
    </row>
    <row r="1417" spans="1:18" x14ac:dyDescent="0.25">
      <c r="A1417" s="219"/>
      <c r="B1417" s="229"/>
      <c r="C1417" s="219"/>
      <c r="D1417" s="219"/>
      <c r="E1417" s="219"/>
      <c r="F1417" s="219"/>
      <c r="G1417" s="219"/>
      <c r="H1417" s="219"/>
      <c r="I1417" s="231"/>
      <c r="J1417" s="14"/>
      <c r="K1417" s="17"/>
      <c r="L1417" s="17"/>
      <c r="M1417" s="17"/>
      <c r="N1417" s="232"/>
      <c r="O1417" s="232"/>
      <c r="P1417" s="17"/>
      <c r="Q1417" s="17"/>
      <c r="R1417" s="230"/>
    </row>
    <row r="1418" spans="1:18" x14ac:dyDescent="0.25">
      <c r="A1418" s="219"/>
      <c r="B1418" s="229"/>
      <c r="C1418" s="219"/>
      <c r="D1418" s="219"/>
      <c r="E1418" s="219"/>
      <c r="F1418" s="219"/>
      <c r="G1418" s="219"/>
      <c r="H1418" s="219"/>
      <c r="I1418" s="231"/>
      <c r="J1418" s="14"/>
      <c r="K1418" s="17"/>
      <c r="L1418" s="17"/>
      <c r="M1418" s="17"/>
      <c r="N1418" s="232"/>
      <c r="O1418" s="232"/>
      <c r="P1418" s="17"/>
      <c r="Q1418" s="17"/>
      <c r="R1418" s="230"/>
    </row>
    <row r="1419" spans="1:18" x14ac:dyDescent="0.25">
      <c r="A1419" s="219"/>
      <c r="B1419" s="229"/>
      <c r="C1419" s="219"/>
      <c r="D1419" s="219"/>
      <c r="E1419" s="219"/>
      <c r="F1419" s="219"/>
      <c r="G1419" s="219"/>
      <c r="H1419" s="219"/>
      <c r="I1419" s="231"/>
      <c r="J1419" s="14"/>
      <c r="K1419" s="17"/>
      <c r="L1419" s="17"/>
      <c r="M1419" s="17"/>
      <c r="N1419" s="232"/>
      <c r="O1419" s="232"/>
      <c r="P1419" s="17"/>
      <c r="Q1419" s="17"/>
      <c r="R1419" s="230"/>
    </row>
    <row r="1420" spans="1:18" x14ac:dyDescent="0.25">
      <c r="A1420" s="219"/>
      <c r="B1420" s="229"/>
      <c r="C1420" s="219"/>
      <c r="D1420" s="219"/>
      <c r="E1420" s="219"/>
      <c r="F1420" s="219"/>
      <c r="G1420" s="219"/>
      <c r="H1420" s="219"/>
      <c r="I1420" s="231"/>
      <c r="J1420" s="14"/>
      <c r="K1420" s="17"/>
      <c r="L1420" s="17"/>
      <c r="M1420" s="17"/>
      <c r="N1420" s="232"/>
      <c r="O1420" s="232"/>
      <c r="P1420" s="17"/>
      <c r="Q1420" s="17"/>
      <c r="R1420" s="230"/>
    </row>
    <row r="1421" spans="1:18" x14ac:dyDescent="0.25">
      <c r="A1421" s="219"/>
      <c r="B1421" s="229"/>
      <c r="C1421" s="219"/>
      <c r="D1421" s="219"/>
      <c r="E1421" s="219"/>
      <c r="F1421" s="219"/>
      <c r="G1421" s="219"/>
      <c r="H1421" s="219"/>
      <c r="I1421" s="231"/>
      <c r="J1421" s="14"/>
      <c r="K1421" s="17"/>
      <c r="L1421" s="17"/>
      <c r="M1421" s="17"/>
      <c r="N1421" s="232"/>
      <c r="O1421" s="232"/>
      <c r="P1421" s="17"/>
      <c r="Q1421" s="17"/>
      <c r="R1421" s="230"/>
    </row>
    <row r="1422" spans="1:18" x14ac:dyDescent="0.25">
      <c r="A1422" s="219"/>
      <c r="B1422" s="229"/>
      <c r="C1422" s="219"/>
      <c r="D1422" s="219"/>
      <c r="E1422" s="219"/>
      <c r="F1422" s="219"/>
      <c r="G1422" s="219"/>
      <c r="H1422" s="219"/>
      <c r="I1422" s="231"/>
      <c r="J1422" s="14"/>
      <c r="K1422" s="17"/>
      <c r="L1422" s="17"/>
      <c r="M1422" s="17"/>
      <c r="N1422" s="232"/>
      <c r="O1422" s="232"/>
      <c r="P1422" s="17"/>
      <c r="Q1422" s="17"/>
      <c r="R1422" s="230"/>
    </row>
  </sheetData>
  <mergeCells count="13">
    <mergeCell ref="B1185:C1185"/>
    <mergeCell ref="B11:C11"/>
    <mergeCell ref="B392:C392"/>
    <mergeCell ref="B755:C755"/>
    <mergeCell ref="B786:C786"/>
    <mergeCell ref="B793:C793"/>
    <mergeCell ref="B1128:C1128"/>
    <mergeCell ref="A1:F1"/>
    <mergeCell ref="A3:F3"/>
    <mergeCell ref="A5:F5"/>
    <mergeCell ref="B8:C8"/>
    <mergeCell ref="B9:C9"/>
    <mergeCell ref="B10:C10"/>
  </mergeCells>
  <pageMargins left="0.7" right="0.7" top="0.78740157499999996" bottom="0.78740157499999996" header="0.3" footer="0.3"/>
  <pageSetup paperSize="9" scale="75" orientation="portrait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2014-11-24T13:09:55Z</dcterms:created>
  <dcterms:modified xsi:type="dcterms:W3CDTF">2014-11-24T13:18:50Z</dcterms:modified>
</cp:coreProperties>
</file>