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2" i="1" l="1"/>
  <c r="E41" i="1"/>
  <c r="E38" i="1"/>
  <c r="E37" i="1"/>
  <c r="E36" i="1"/>
  <c r="E33" i="1"/>
  <c r="E30" i="1"/>
  <c r="E29" i="1"/>
  <c r="E16" i="1"/>
  <c r="C13" i="1"/>
  <c r="E13" i="1"/>
  <c r="E11" i="1"/>
  <c r="C8" i="1"/>
  <c r="E5" i="1"/>
  <c r="C3" i="1"/>
  <c r="E43" i="1"/>
  <c r="E40" i="1"/>
  <c r="E39" i="1"/>
  <c r="E35" i="1"/>
  <c r="E34" i="1"/>
  <c r="E32" i="1"/>
  <c r="E31" i="1"/>
  <c r="E12" i="1"/>
  <c r="E6" i="1"/>
  <c r="E4" i="1"/>
  <c r="E14" i="1"/>
  <c r="E28" i="1"/>
  <c r="E21" i="1"/>
  <c r="E20" i="1"/>
  <c r="C18" i="1"/>
  <c r="E18" i="1"/>
  <c r="E22" i="1"/>
  <c r="D3" i="1"/>
  <c r="D44" i="1"/>
  <c r="E23" i="1"/>
  <c r="D8" i="1"/>
  <c r="D13" i="1"/>
  <c r="D7" i="1"/>
  <c r="D17" i="1"/>
  <c r="D24" i="1" s="1"/>
  <c r="E24" i="1" s="1"/>
  <c r="D18" i="1"/>
  <c r="E19" i="1"/>
  <c r="E9" i="1"/>
  <c r="E10" i="1"/>
  <c r="E27" i="1"/>
  <c r="E15" i="1"/>
  <c r="E8" i="1"/>
  <c r="C7" i="1"/>
  <c r="E7" i="1"/>
  <c r="E3" i="1"/>
  <c r="C17" i="1"/>
  <c r="E17" i="1"/>
  <c r="C24" i="1"/>
  <c r="E44" i="1"/>
  <c r="C44" i="1"/>
</calcChain>
</file>

<file path=xl/sharedStrings.xml><?xml version="1.0" encoding="utf-8"?>
<sst xmlns="http://schemas.openxmlformats.org/spreadsheetml/2006/main" count="87" uniqueCount="66">
  <si>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</si>
  <si>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</si>
  <si>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</si>
  <si>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</si>
  <si>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</si>
  <si>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</si>
  <si>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</si>
  <si>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</si>
  <si>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</si>
  <si>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</si>
  <si>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</si>
  <si>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</si>
  <si>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</si>
  <si>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</si>
  <si>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</si>
  <si>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</si>
  <si>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</si>
  <si>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</si>
  <si>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</si>
  <si>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</si>
  <si>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</si>
  <si>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</si>
  <si>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</si>
  <si>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</si>
  <si>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</si>
  <si>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</si>
  <si>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</si>
  <si>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</si>
  <si>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</si>
  <si>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</si>
  <si>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</si>
  <si>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</si>
  <si>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</si>
  <si>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</si>
  <si>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</si>
  <si>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</si>
  <si>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</si>
  <si>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</si>
  <si>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</si>
  <si>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</si>
  <si>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</si>
  <si>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</si>
  <si>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</si>
  <si>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</si>
  <si>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</si>
  <si>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</si>
  <si>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</si>
  <si>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</si>
  <si>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</si>
  <si>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</si>
  <si>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</si>
  <si>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</si>
  <si>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</si>
  <si>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</si>
  <si>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</si>
  <si>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</si>
  <si>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</si>
  <si>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</si>
  <si>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</si>
  <si>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</si>
  <si>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</si>
  <si>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</si>
  <si>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</si>
  <si>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</si>
  <si>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2</t>
  </si>
  <si>
    <t>ZR-RO č.310/14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</si>
</sst>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H8" sqref="H8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2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2427945.0806299997</v>
      </c>
      <c r="D3" s="26">
        <f>D4+D5+D6</f>
        <v>50</v>
      </c>
      <c r="E3" s="27">
        <f t="shared" ref="E3:E24" si="0">C3+D3</f>
        <v>2427995.0806299997</v>
      </c>
    </row>
    <row r="4" spans="1:10" ht="15" customHeight="1" x14ac:dyDescent="0.25">
      <c r="A4" s="6" t="s">
        <v>4</v>
      </c>
      <c r="B4" s="7" t="s">
        <v>5</v>
      </c>
      <c r="C4" s="8">
        <v>2204786.63</v>
      </c>
      <c r="D4" s="9">
        <v>0</v>
      </c>
      <c r="E4" s="10">
        <f t="shared" si="0"/>
        <v>2204786.63</v>
      </c>
      <c r="J4" s="1"/>
    </row>
    <row r="5" spans="1:10" ht="15" customHeight="1" x14ac:dyDescent="0.25">
      <c r="A5" s="6" t="s">
        <v>6</v>
      </c>
      <c r="B5" s="7" t="s">
        <v>7</v>
      </c>
      <c r="C5" s="8">
        <v>209187.69062999997</v>
      </c>
      <c r="D5" s="4">
        <v>50</v>
      </c>
      <c r="E5" s="10">
        <f t="shared" si="0"/>
        <v>209237.69062999997</v>
      </c>
    </row>
    <row r="6" spans="1:10" ht="15" customHeight="1" x14ac:dyDescent="0.25">
      <c r="A6" s="6" t="s">
        <v>8</v>
      </c>
      <c r="B6" s="7" t="s">
        <v>9</v>
      </c>
      <c r="C6" s="8">
        <v>13970.76</v>
      </c>
      <c r="D6" s="8">
        <v>0</v>
      </c>
      <c r="E6" s="10">
        <f t="shared" si="0"/>
        <v>13970.76</v>
      </c>
    </row>
    <row r="7" spans="1:10" ht="15" customHeight="1" x14ac:dyDescent="0.25">
      <c r="A7" s="12" t="s">
        <v>41</v>
      </c>
      <c r="B7" s="7" t="s">
        <v>10</v>
      </c>
      <c r="C7" s="13">
        <f>C8+C13</f>
        <v>4279523.9285899987</v>
      </c>
      <c r="D7" s="13">
        <f>D8+D13</f>
        <v>0</v>
      </c>
      <c r="E7" s="14">
        <f t="shared" si="0"/>
        <v>4279523.9285899987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4159690.1385899992</v>
      </c>
      <c r="D8" s="8">
        <f>D9+D10+D11+D12</f>
        <v>0</v>
      </c>
      <c r="E8" s="11">
        <f t="shared" si="0"/>
        <v>4159690.1385899992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4063983.2885899995</v>
      </c>
      <c r="D10" s="8">
        <v>0</v>
      </c>
      <c r="E10" s="11">
        <f t="shared" si="0"/>
        <v>4063983.2885899995</v>
      </c>
    </row>
    <row r="11" spans="1:10" ht="15" customHeight="1" x14ac:dyDescent="0.25">
      <c r="A11" s="6" t="s">
        <v>43</v>
      </c>
      <c r="B11" s="7" t="s">
        <v>45</v>
      </c>
      <c r="C11" s="8">
        <v>8808.7799999999988</v>
      </c>
      <c r="D11" s="8">
        <v>0</v>
      </c>
      <c r="E11" s="11">
        <f>SUM(C11:D11)</f>
        <v>8808.7799999999988</v>
      </c>
    </row>
    <row r="12" spans="1:10" ht="15" customHeight="1" x14ac:dyDescent="0.25">
      <c r="A12" s="6" t="s">
        <v>47</v>
      </c>
      <c r="B12" s="7">
        <v>4121</v>
      </c>
      <c r="C12" s="8">
        <v>25826.07</v>
      </c>
      <c r="D12" s="8">
        <v>0</v>
      </c>
      <c r="E12" s="11">
        <f>SUM(C12:D12)</f>
        <v>25826.07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119833.79000000001</v>
      </c>
      <c r="D13" s="8">
        <f>D14+D15+D16</f>
        <v>0</v>
      </c>
      <c r="E13" s="11">
        <f t="shared" si="0"/>
        <v>119833.79000000001</v>
      </c>
    </row>
    <row r="14" spans="1:10" ht="15" customHeight="1" x14ac:dyDescent="0.25">
      <c r="A14" s="6" t="s">
        <v>44</v>
      </c>
      <c r="B14" s="7" t="s">
        <v>13</v>
      </c>
      <c r="C14" s="8">
        <v>115195.58</v>
      </c>
      <c r="D14" s="8">
        <v>0</v>
      </c>
      <c r="E14" s="11">
        <f t="shared" si="0"/>
        <v>115195.58</v>
      </c>
    </row>
    <row r="15" spans="1:10" ht="15" customHeight="1" x14ac:dyDescent="0.25">
      <c r="A15" s="6" t="s">
        <v>49</v>
      </c>
      <c r="B15" s="7">
        <v>4221</v>
      </c>
      <c r="C15" s="8"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v>900.21</v>
      </c>
      <c r="D16" s="8">
        <v>0</v>
      </c>
      <c r="E16" s="11">
        <f>SUM(C16:D16)</f>
        <v>900.21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6707469.0092199985</v>
      </c>
      <c r="D17" s="13">
        <f>D3+D7</f>
        <v>50</v>
      </c>
      <c r="E17" s="14">
        <f t="shared" si="0"/>
        <v>6707519.0092199985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7779559.4792199982</v>
      </c>
      <c r="D24" s="22">
        <f>D17+D18</f>
        <v>50</v>
      </c>
      <c r="E24" s="23">
        <f t="shared" si="0"/>
        <v>7779609.4792199982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2" t="s">
        <v>65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v>216114.09</v>
      </c>
      <c r="D28" s="4">
        <v>0</v>
      </c>
      <c r="E28" s="5">
        <f t="shared" ref="E28:E43" si="1">C28+D28</f>
        <v>216114.09</v>
      </c>
    </row>
    <row r="29" spans="1:5" ht="15" customHeight="1" x14ac:dyDescent="0.25">
      <c r="A29" s="25" t="s">
        <v>28</v>
      </c>
      <c r="B29" s="7" t="s">
        <v>20</v>
      </c>
      <c r="C29" s="8">
        <v>880338.01</v>
      </c>
      <c r="D29" s="4">
        <v>0</v>
      </c>
      <c r="E29" s="5">
        <f t="shared" si="1"/>
        <v>880338.01</v>
      </c>
    </row>
    <row r="30" spans="1:5" ht="15" customHeight="1" x14ac:dyDescent="0.25">
      <c r="A30" s="25" t="s">
        <v>22</v>
      </c>
      <c r="B30" s="7" t="s">
        <v>20</v>
      </c>
      <c r="C30" s="8">
        <v>743477.14</v>
      </c>
      <c r="D30" s="4">
        <v>0</v>
      </c>
      <c r="E30" s="5">
        <f t="shared" si="1"/>
        <v>743477.14</v>
      </c>
    </row>
    <row r="31" spans="1:5" ht="15" customHeight="1" x14ac:dyDescent="0.25">
      <c r="A31" s="25" t="s">
        <v>40</v>
      </c>
      <c r="B31" s="7" t="s">
        <v>20</v>
      </c>
      <c r="C31" s="8">
        <v>3567810.3800000008</v>
      </c>
      <c r="D31" s="4">
        <v>0</v>
      </c>
      <c r="E31" s="5">
        <f>C31+D31</f>
        <v>3567810.3800000008</v>
      </c>
    </row>
    <row r="32" spans="1:5" ht="15" customHeight="1" x14ac:dyDescent="0.25">
      <c r="A32" s="25" t="s">
        <v>56</v>
      </c>
      <c r="B32" s="7" t="s">
        <v>24</v>
      </c>
      <c r="C32" s="8">
        <v>262795.74</v>
      </c>
      <c r="D32" s="4">
        <v>0</v>
      </c>
      <c r="E32" s="5">
        <f t="shared" si="1"/>
        <v>262795.74</v>
      </c>
    </row>
    <row r="33" spans="1:5" ht="15" customHeight="1" x14ac:dyDescent="0.25">
      <c r="A33" s="25" t="s">
        <v>63</v>
      </c>
      <c r="B33" s="7" t="s">
        <v>20</v>
      </c>
      <c r="C33" s="8">
        <v>19494.150000000001</v>
      </c>
      <c r="D33" s="4">
        <v>0</v>
      </c>
      <c r="E33" s="5">
        <f t="shared" si="1"/>
        <v>19494.150000000001</v>
      </c>
    </row>
    <row r="34" spans="1:5" ht="15" customHeight="1" x14ac:dyDescent="0.25">
      <c r="A34" s="25" t="s">
        <v>29</v>
      </c>
      <c r="B34" s="7" t="s">
        <v>23</v>
      </c>
      <c r="C34" s="8">
        <v>773163.28</v>
      </c>
      <c r="D34" s="4">
        <v>0</v>
      </c>
      <c r="E34" s="5">
        <f t="shared" si="1"/>
        <v>773163.28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1080277.9720000003</v>
      </c>
      <c r="D36" s="4">
        <v>0</v>
      </c>
      <c r="E36" s="5">
        <f t="shared" si="1"/>
        <v>1080277.9720000003</v>
      </c>
    </row>
    <row r="37" spans="1:5" ht="15" customHeight="1" x14ac:dyDescent="0.25">
      <c r="A37" s="25" t="s">
        <v>33</v>
      </c>
      <c r="B37" s="7" t="s">
        <v>24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v>5278.1900000000005</v>
      </c>
      <c r="D38" s="4"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v>76881.09</v>
      </c>
      <c r="D39" s="4">
        <v>50</v>
      </c>
      <c r="E39" s="5">
        <f>C39+D39</f>
        <v>76931.09</v>
      </c>
    </row>
    <row r="40" spans="1:5" ht="15" customHeight="1" x14ac:dyDescent="0.25">
      <c r="A40" s="25" t="s">
        <v>34</v>
      </c>
      <c r="B40" s="7" t="s">
        <v>24</v>
      </c>
      <c r="C40" s="8">
        <v>5500</v>
      </c>
      <c r="D40" s="4">
        <v>0</v>
      </c>
      <c r="E40" s="5">
        <f t="shared" si="1"/>
        <v>5500</v>
      </c>
    </row>
    <row r="41" spans="1:5" ht="15" customHeight="1" x14ac:dyDescent="0.25">
      <c r="A41" s="25" t="s">
        <v>35</v>
      </c>
      <c r="B41" s="7" t="s">
        <v>24</v>
      </c>
      <c r="C41" s="8">
        <v>72712.56</v>
      </c>
      <c r="D41" s="4"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v>4006.28</v>
      </c>
      <c r="D42" s="4"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v>121.6</v>
      </c>
      <c r="D43" s="4"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7779559.4820000017</v>
      </c>
      <c r="D44" s="22">
        <f>SUM(D27:D43)</f>
        <v>50</v>
      </c>
      <c r="E44" s="23">
        <f>SUM(E27:E43)</f>
        <v>7779609.4820000017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2014-09-29T12:26:21Z</cp:lastPrinted>
  <dcterms:created xsi:type="dcterms:W3CDTF">2007-12-18T12:40:54Z</dcterms:created>
  <dcterms:modified xsi:type="dcterms:W3CDTF">2014-11-24T13:09:50Z</dcterms:modified>
</cp:coreProperties>
</file>