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2" r:id="rId1"/>
  </sheets>
  <calcPr calcId="145621"/>
</workbook>
</file>

<file path=xl/calcChain.xml><?xml version="1.0" encoding="utf-8"?>
<calcChain xmlns="http://schemas.openxmlformats.org/spreadsheetml/2006/main">
  <c r="J13" i="2" l="1"/>
  <c r="I12" i="2"/>
  <c r="H12" i="2"/>
  <c r="J12" i="2" l="1"/>
  <c r="J17" i="2"/>
  <c r="I16" i="2"/>
  <c r="H16" i="2"/>
  <c r="I14" i="2"/>
  <c r="I11" i="2" s="1"/>
  <c r="H14" i="2"/>
  <c r="H11" i="2" s="1"/>
  <c r="J15" i="2"/>
  <c r="J16" i="2" l="1"/>
  <c r="J11" i="2"/>
  <c r="J14" i="2"/>
</calcChain>
</file>

<file path=xl/sharedStrings.xml><?xml version="1.0" encoding="utf-8"?>
<sst xmlns="http://schemas.openxmlformats.org/spreadsheetml/2006/main" count="46" uniqueCount="27">
  <si>
    <t>Odbor školství, mládeže, tělovýchovy a sportu</t>
  </si>
  <si>
    <t xml:space="preserve"> </t>
  </si>
  <si>
    <t>tis.Kč</t>
  </si>
  <si>
    <t>uk.</t>
  </si>
  <si>
    <t>č.a.</t>
  </si>
  <si>
    <t>§</t>
  </si>
  <si>
    <t>pol.</t>
  </si>
  <si>
    <t>UZ</t>
  </si>
  <si>
    <t>S P O L U F I N A N C O V Á N Í   E U</t>
  </si>
  <si>
    <t>SU</t>
  </si>
  <si>
    <t>x</t>
  </si>
  <si>
    <t>Běžné a kapitálové výdaje odboru - celkem</t>
  </si>
  <si>
    <t>923 04 - Spolufinancování EU</t>
  </si>
  <si>
    <t>SR 2014</t>
  </si>
  <si>
    <t>ZR-RO č. 52/14</t>
  </si>
  <si>
    <t>UR 2014</t>
  </si>
  <si>
    <t xml:space="preserve">SU </t>
  </si>
  <si>
    <t>investiční transfery zřízeným příspěvkovým organizacím</t>
  </si>
  <si>
    <t>52/14</t>
  </si>
  <si>
    <t>025657</t>
  </si>
  <si>
    <t>025658</t>
  </si>
  <si>
    <t>příloha č. 2</t>
  </si>
  <si>
    <t>SŠ gastronomie a služeb, Liberec, Dvorská 447/29, p.o. - OP ŽP - Zlepšení tepelně technických vlastností obvodových konstrukcí - Dvorská, pavilony C,D,E a F - PD, EA, inžen.činnost</t>
  </si>
  <si>
    <t>Gymnázium, Česká Lípa, Žitavská 2969, p.o. - OP ŽP - Zlepšení tepelně technických vlastností obvodových konstrukcí - budova gymnázia - PD, EA, inžen.činnost</t>
  </si>
  <si>
    <t>SOŠ a SOU, Česká Lípa, 28. října 2707, p.o. - OP ŽP - Zlepšení tepelně technických vlastností obvodových konstrukcí - budova v Lužické ul.a pavilon B v ul.28. října - PD, EA, inžen.činnost</t>
  </si>
  <si>
    <t>025656</t>
  </si>
  <si>
    <t>Změna rozpočtu - rozpočtové opatření č. 52/14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</si>
</sst>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00000000"/>
    <numFmt numFmtId="166" formatCode="#,##0.000000"/>
  </numFmts>
  <fonts count="1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theme="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4" applyFont="1" applyAlignment="1">
      <alignment horizontal="left" vertical="center"/>
    </xf>
    <xf numFmtId="1" fontId="4" fillId="0" borderId="0" xfId="4" applyNumberFormat="1" applyFont="1" applyAlignment="1">
      <alignment horizontal="left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5" applyFont="1" applyAlignment="1">
      <alignment vertical="center"/>
    </xf>
    <xf numFmtId="0" fontId="6" fillId="0" borderId="0" xfId="4" applyFont="1" applyAlignment="1">
      <alignment vertical="center"/>
    </xf>
    <xf numFmtId="1" fontId="6" fillId="0" borderId="0" xfId="4" applyNumberFormat="1" applyFont="1" applyAlignment="1">
      <alignment vertical="center" wrapText="1"/>
    </xf>
    <xf numFmtId="0" fontId="6" fillId="0" borderId="0" xfId="4" applyFont="1" applyAlignment="1">
      <alignment vertical="center" wrapText="1"/>
    </xf>
    <xf numFmtId="164" fontId="4" fillId="0" borderId="0" xfId="4" applyNumberFormat="1" applyFont="1" applyAlignment="1">
      <alignment vertical="center"/>
    </xf>
    <xf numFmtId="0" fontId="5" fillId="0" borderId="0" xfId="2" applyFont="1" applyAlignment="1">
      <alignment horizontal="right" vertical="center"/>
    </xf>
    <xf numFmtId="0" fontId="4" fillId="0" borderId="0" xfId="5" applyFont="1"/>
    <xf numFmtId="0" fontId="2" fillId="0" borderId="0" xfId="5"/>
    <xf numFmtId="0" fontId="3" fillId="0" borderId="0" xfId="4" applyAlignment="1">
      <alignment vertical="center"/>
    </xf>
    <xf numFmtId="1" fontId="3" fillId="0" borderId="0" xfId="4" applyNumberFormat="1" applyAlignment="1">
      <alignment vertical="center" wrapText="1"/>
    </xf>
    <xf numFmtId="0" fontId="3" fillId="0" borderId="0" xfId="4" applyAlignment="1">
      <alignment vertical="center" wrapText="1"/>
    </xf>
    <xf numFmtId="164" fontId="2" fillId="0" borderId="0" xfId="4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0" borderId="0" xfId="5" applyAlignment="1">
      <alignment vertical="center"/>
    </xf>
    <xf numFmtId="1" fontId="2" fillId="0" borderId="0" xfId="5" applyNumberFormat="1" applyAlignment="1">
      <alignment vertical="center" wrapText="1"/>
    </xf>
    <xf numFmtId="0" fontId="2" fillId="0" borderId="0" xfId="5" applyAlignment="1">
      <alignment vertical="center" wrapText="1"/>
    </xf>
    <xf numFmtId="4" fontId="2" fillId="0" borderId="0" xfId="5" applyNumberFormat="1" applyAlignment="1">
      <alignment vertical="center"/>
    </xf>
    <xf numFmtId="164" fontId="2" fillId="0" borderId="0" xfId="5" applyNumberFormat="1" applyFont="1" applyAlignment="1">
      <alignment vertical="center"/>
    </xf>
    <xf numFmtId="0" fontId="5" fillId="0" borderId="2" xfId="5" applyFont="1" applyBorder="1" applyAlignment="1">
      <alignment horizontal="center" vertical="center"/>
    </xf>
    <xf numFmtId="164" fontId="4" fillId="0" borderId="0" xfId="5" applyNumberFormat="1" applyFont="1"/>
    <xf numFmtId="0" fontId="11" fillId="0" borderId="0" xfId="5" applyFont="1"/>
    <xf numFmtId="0" fontId="12" fillId="0" borderId="0" xfId="5" applyFont="1"/>
    <xf numFmtId="10" fontId="11" fillId="0" borderId="0" xfId="6" applyNumberFormat="1" applyFont="1"/>
    <xf numFmtId="166" fontId="11" fillId="0" borderId="0" xfId="5" applyNumberFormat="1" applyFont="1"/>
    <xf numFmtId="0" fontId="11" fillId="0" borderId="4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center" vertical="center"/>
    </xf>
    <xf numFmtId="165" fontId="11" fillId="0" borderId="5" xfId="5" applyNumberFormat="1" applyFont="1" applyFill="1" applyBorder="1" applyAlignment="1">
      <alignment horizontal="center" vertical="center"/>
    </xf>
    <xf numFmtId="4" fontId="8" fillId="0" borderId="0" xfId="5" applyNumberFormat="1" applyFont="1" applyAlignment="1">
      <alignment vertical="center"/>
    </xf>
    <xf numFmtId="14" fontId="2" fillId="0" borderId="0" xfId="5" applyNumberFormat="1" applyAlignment="1">
      <alignment horizontal="left" vertical="center" wrapText="1"/>
    </xf>
    <xf numFmtId="0" fontId="2" fillId="0" borderId="0" xfId="5" applyBorder="1" applyAlignment="1">
      <alignment vertical="center" wrapText="1"/>
    </xf>
    <xf numFmtId="0" fontId="9" fillId="0" borderId="0" xfId="5" applyFont="1" applyAlignment="1">
      <alignment horizontal="center"/>
    </xf>
    <xf numFmtId="3" fontId="5" fillId="0" borderId="0" xfId="5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5" fillId="4" borderId="10" xfId="5" applyFont="1" applyFill="1" applyBorder="1" applyAlignment="1">
      <alignment horizontal="center" vertical="center"/>
    </xf>
    <xf numFmtId="1" fontId="5" fillId="4" borderId="11" xfId="5" applyNumberFormat="1" applyFont="1" applyFill="1" applyBorder="1" applyAlignment="1">
      <alignment horizontal="center" vertical="center" wrapText="1"/>
    </xf>
    <xf numFmtId="0" fontId="5" fillId="4" borderId="11" xfId="5" applyFont="1" applyFill="1" applyBorder="1" applyAlignment="1">
      <alignment horizontal="center" vertical="center"/>
    </xf>
    <xf numFmtId="49" fontId="5" fillId="4" borderId="11" xfId="5" applyNumberFormat="1" applyFont="1" applyFill="1" applyBorder="1" applyAlignment="1">
      <alignment horizontal="center" vertical="center"/>
    </xf>
    <xf numFmtId="1" fontId="11" fillId="0" borderId="5" xfId="5" applyNumberFormat="1" applyFont="1" applyFill="1" applyBorder="1" applyAlignment="1">
      <alignment horizontal="center" vertical="center"/>
    </xf>
    <xf numFmtId="0" fontId="11" fillId="0" borderId="6" xfId="5" applyFont="1" applyFill="1" applyBorder="1" applyAlignment="1">
      <alignment horizontal="center" vertical="center"/>
    </xf>
    <xf numFmtId="1" fontId="11" fillId="2" borderId="6" xfId="5" applyNumberFormat="1" applyFont="1" applyFill="1" applyBorder="1" applyAlignment="1">
      <alignment horizontal="center" vertical="center" wrapText="1"/>
    </xf>
    <xf numFmtId="0" fontId="11" fillId="2" borderId="6" xfId="5" applyFont="1" applyFill="1" applyBorder="1" applyAlignment="1">
      <alignment horizontal="center" vertical="center"/>
    </xf>
    <xf numFmtId="0" fontId="11" fillId="2" borderId="6" xfId="5" applyNumberFormat="1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left" vertical="center" wrapText="1"/>
    </xf>
    <xf numFmtId="4" fontId="11" fillId="2" borderId="6" xfId="5" applyNumberFormat="1" applyFont="1" applyFill="1" applyBorder="1" applyAlignment="1">
      <alignment vertical="center"/>
    </xf>
    <xf numFmtId="164" fontId="11" fillId="2" borderId="6" xfId="5" applyNumberFormat="1" applyFont="1" applyFill="1" applyBorder="1" applyAlignment="1">
      <alignment vertical="center"/>
    </xf>
    <xf numFmtId="164" fontId="11" fillId="3" borderId="6" xfId="5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1" fontId="11" fillId="2" borderId="0" xfId="5" applyNumberFormat="1" applyFont="1" applyFill="1" applyBorder="1" applyAlignment="1">
      <alignment horizontal="center" vertical="center" wrapText="1"/>
    </xf>
    <xf numFmtId="0" fontId="11" fillId="2" borderId="0" xfId="5" applyFont="1" applyFill="1" applyBorder="1" applyAlignment="1">
      <alignment horizontal="center" vertical="center"/>
    </xf>
    <xf numFmtId="0" fontId="11" fillId="2" borderId="0" xfId="5" applyNumberFormat="1" applyFont="1" applyFill="1" applyBorder="1" applyAlignment="1">
      <alignment horizontal="center" vertical="center"/>
    </xf>
    <xf numFmtId="0" fontId="11" fillId="2" borderId="0" xfId="5" applyFont="1" applyFill="1" applyBorder="1" applyAlignment="1">
      <alignment horizontal="left" vertical="center" wrapText="1"/>
    </xf>
    <xf numFmtId="4" fontId="11" fillId="2" borderId="0" xfId="5" applyNumberFormat="1" applyFont="1" applyFill="1" applyBorder="1" applyAlignment="1">
      <alignment vertical="center"/>
    </xf>
    <xf numFmtId="164" fontId="11" fillId="2" borderId="0" xfId="5" applyNumberFormat="1" applyFont="1" applyFill="1" applyBorder="1" applyAlignment="1">
      <alignment vertical="center"/>
    </xf>
    <xf numFmtId="164" fontId="11" fillId="3" borderId="0" xfId="5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center" vertical="center"/>
    </xf>
    <xf numFmtId="165" fontId="11" fillId="0" borderId="0" xfId="5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left" vertical="center" wrapText="1"/>
    </xf>
    <xf numFmtId="165" fontId="11" fillId="2" borderId="0" xfId="5" applyNumberFormat="1" applyFont="1" applyFill="1" applyBorder="1" applyAlignment="1">
      <alignment horizontal="center" vertical="center"/>
    </xf>
    <xf numFmtId="14" fontId="11" fillId="2" borderId="0" xfId="5" applyNumberFormat="1" applyFont="1" applyFill="1" applyBorder="1" applyAlignment="1">
      <alignment horizontal="right" vertical="center" wrapText="1"/>
    </xf>
    <xf numFmtId="0" fontId="13" fillId="0" borderId="12" xfId="5" applyFont="1" applyFill="1" applyBorder="1" applyAlignment="1">
      <alignment horizontal="center" vertical="center"/>
    </xf>
    <xf numFmtId="1" fontId="13" fillId="0" borderId="3" xfId="5" applyNumberFormat="1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center" vertical="center"/>
    </xf>
    <xf numFmtId="49" fontId="13" fillId="0" borderId="3" xfId="5" applyNumberFormat="1" applyFont="1" applyFill="1" applyBorder="1" applyAlignment="1">
      <alignment horizontal="center" vertical="center"/>
    </xf>
    <xf numFmtId="1" fontId="4" fillId="0" borderId="0" xfId="5" applyNumberFormat="1" applyFont="1" applyAlignment="1">
      <alignment vertical="center" wrapText="1"/>
    </xf>
    <xf numFmtId="0" fontId="4" fillId="0" borderId="0" xfId="5" applyFont="1" applyAlignment="1">
      <alignment vertical="center" wrapText="1"/>
    </xf>
    <xf numFmtId="4" fontId="4" fillId="0" borderId="0" xfId="5" applyNumberFormat="1" applyFont="1" applyAlignment="1">
      <alignment vertical="center"/>
    </xf>
    <xf numFmtId="0" fontId="5" fillId="0" borderId="1" xfId="5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4" borderId="13" xfId="5" applyFont="1" applyFill="1" applyBorder="1" applyAlignment="1">
      <alignment horizontal="left" vertical="center" wrapText="1"/>
    </xf>
    <xf numFmtId="0" fontId="13" fillId="0" borderId="14" xfId="5" applyFont="1" applyFill="1" applyBorder="1" applyAlignment="1">
      <alignment vertical="center" wrapText="1"/>
    </xf>
    <xf numFmtId="0" fontId="11" fillId="0" borderId="15" xfId="5" applyFont="1" applyFill="1" applyBorder="1" applyAlignment="1">
      <alignment horizontal="left" vertical="center" wrapText="1"/>
    </xf>
    <xf numFmtId="4" fontId="10" fillId="4" borderId="9" xfId="5" applyNumberFormat="1" applyFont="1" applyFill="1" applyBorder="1" applyAlignment="1">
      <alignment vertical="center"/>
    </xf>
    <xf numFmtId="4" fontId="13" fillId="2" borderId="16" xfId="5" applyNumberFormat="1" applyFont="1" applyFill="1" applyBorder="1" applyAlignment="1">
      <alignment vertical="center"/>
    </xf>
    <xf numFmtId="4" fontId="13" fillId="3" borderId="16" xfId="5" applyNumberFormat="1" applyFont="1" applyFill="1" applyBorder="1" applyAlignment="1">
      <alignment vertical="center"/>
    </xf>
    <xf numFmtId="4" fontId="11" fillId="2" borderId="17" xfId="5" applyNumberFormat="1" applyFont="1" applyFill="1" applyBorder="1" applyAlignment="1">
      <alignment vertical="center"/>
    </xf>
    <xf numFmtId="4" fontId="11" fillId="3" borderId="17" xfId="5" applyNumberFormat="1" applyFont="1" applyFill="1" applyBorder="1" applyAlignment="1">
      <alignment vertical="center"/>
    </xf>
    <xf numFmtId="4" fontId="10" fillId="4" borderId="19" xfId="5" applyNumberFormat="1" applyFont="1" applyFill="1" applyBorder="1" applyAlignment="1">
      <alignment vertical="center"/>
    </xf>
    <xf numFmtId="0" fontId="5" fillId="0" borderId="20" xfId="5" applyFont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/>
    </xf>
    <xf numFmtId="49" fontId="13" fillId="3" borderId="3" xfId="5" applyNumberFormat="1" applyFont="1" applyFill="1" applyBorder="1" applyAlignment="1">
      <alignment horizontal="center" vertical="center" wrapText="1"/>
    </xf>
    <xf numFmtId="49" fontId="11" fillId="3" borderId="5" xfId="5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5" applyFont="1" applyAlignment="1">
      <alignment horizontal="center"/>
    </xf>
    <xf numFmtId="164" fontId="5" fillId="3" borderId="9" xfId="3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</cellXfs>
  <cellStyles count="7">
    <cellStyle name="Normální" xfId="0" builtinId="0"/>
    <cellStyle name="normální_02 - ORREP 2" xfId="1"/>
    <cellStyle name="normální_02 Stav kapitoly 919 k 07-09-2009" xfId="2"/>
    <cellStyle name="normální_04 - OSMTVS 2" xfId="3"/>
    <cellStyle name="normální_2. Rozpočet 2007 - tabulky" xfId="4"/>
    <cellStyle name="normální_Rozpis výdajů 03 bez PO" xfId="5"/>
    <cellStyle name="Procenta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"/>
  <sheetViews>
    <sheetView tabSelected="1" zoomScaleNormal="100" workbookViewId="0">
      <selection activeCell="N11" sqref="N11"/>
    </sheetView>
  </sheetViews>
  <sheetFormatPr defaultColWidth="9.140625" defaultRowHeight="12.75" x14ac:dyDescent="0.2"/>
  <cols>
    <col min="1" max="1" width="3.140625" style="17" customWidth="1"/>
    <col min="2" max="2" width="9.5703125" style="18" bestFit="1" customWidth="1"/>
    <col min="3" max="3" width="4.42578125" style="18" customWidth="1"/>
    <col min="4" max="5" width="4.42578125" style="17" bestFit="1" customWidth="1"/>
    <col min="6" max="6" width="7.85546875" style="17" bestFit="1" customWidth="1"/>
    <col min="7" max="7" width="35.5703125" style="19" customWidth="1"/>
    <col min="8" max="8" width="7.85546875" style="20" bestFit="1" customWidth="1"/>
    <col min="9" max="9" width="8.5703125" style="21" customWidth="1"/>
    <col min="10" max="10" width="9" style="31" customWidth="1"/>
    <col min="11" max="11" width="6.85546875" style="10" customWidth="1"/>
    <col min="12" max="12" width="9.140625" style="10"/>
    <col min="13" max="13" width="12.140625" style="10" bestFit="1" customWidth="1"/>
    <col min="14" max="14" width="10.5703125" style="10" bestFit="1" customWidth="1"/>
    <col min="15" max="45" width="9.140625" style="10"/>
    <col min="46" max="16384" width="9.140625" style="11"/>
  </cols>
  <sheetData>
    <row r="1" spans="1:45" s="4" customFormat="1" ht="13.5" customHeight="1" x14ac:dyDescent="0.2">
      <c r="A1" s="1"/>
      <c r="B1" s="2"/>
      <c r="C1" s="2"/>
      <c r="D1" s="1"/>
      <c r="E1" s="1"/>
      <c r="F1" s="1"/>
      <c r="G1" s="1"/>
      <c r="H1" s="1"/>
      <c r="I1" s="3"/>
      <c r="J1" s="36" t="s">
        <v>21</v>
      </c>
    </row>
    <row r="2" spans="1:45" s="4" customFormat="1" ht="12" customHeight="1" x14ac:dyDescent="0.2">
      <c r="A2" s="5"/>
      <c r="B2" s="6"/>
      <c r="C2" s="6"/>
      <c r="D2" s="5"/>
      <c r="E2" s="5"/>
      <c r="F2" s="5"/>
      <c r="G2" s="7"/>
      <c r="H2" s="5"/>
      <c r="I2" s="8"/>
      <c r="J2" s="9"/>
    </row>
    <row r="3" spans="1:45" ht="18" x14ac:dyDescent="0.25">
      <c r="A3" s="86" t="s">
        <v>26</v>
      </c>
      <c r="B3" s="86"/>
      <c r="C3" s="86"/>
      <c r="D3" s="86"/>
      <c r="E3" s="86"/>
      <c r="F3" s="86"/>
      <c r="G3" s="86"/>
      <c r="H3" s="86"/>
      <c r="I3" s="86"/>
      <c r="J3" s="86"/>
    </row>
    <row r="4" spans="1:45" x14ac:dyDescent="0.2">
      <c r="A4" s="12"/>
      <c r="B4" s="13"/>
      <c r="C4" s="13"/>
      <c r="D4" s="12"/>
      <c r="E4" s="12"/>
      <c r="F4" s="12"/>
      <c r="G4" s="14"/>
      <c r="H4" s="12"/>
      <c r="I4" s="15"/>
      <c r="J4" s="16"/>
    </row>
    <row r="5" spans="1:45" ht="15.75" x14ac:dyDescent="0.25">
      <c r="A5" s="87" t="s">
        <v>0</v>
      </c>
      <c r="B5" s="87"/>
      <c r="C5" s="87"/>
      <c r="D5" s="87"/>
      <c r="E5" s="87"/>
      <c r="F5" s="87"/>
      <c r="G5" s="87"/>
      <c r="H5" s="87"/>
      <c r="I5" s="87"/>
      <c r="J5" s="87"/>
    </row>
    <row r="6" spans="1:45" x14ac:dyDescent="0.2">
      <c r="A6" s="12"/>
      <c r="B6" s="13"/>
      <c r="C6" s="13"/>
      <c r="D6" s="12"/>
      <c r="E6" s="12"/>
      <c r="F6" s="12"/>
      <c r="G6" s="14"/>
      <c r="H6" s="12"/>
      <c r="I6" s="15"/>
      <c r="J6" s="16"/>
      <c r="K6" s="10" t="s">
        <v>1</v>
      </c>
    </row>
    <row r="7" spans="1:45" ht="17.25" customHeight="1" x14ac:dyDescent="0.25">
      <c r="A7" s="88" t="s">
        <v>12</v>
      </c>
      <c r="B7" s="88"/>
      <c r="C7" s="88"/>
      <c r="D7" s="88"/>
      <c r="E7" s="88"/>
      <c r="F7" s="88"/>
      <c r="G7" s="88"/>
      <c r="H7" s="88"/>
      <c r="I7" s="88"/>
      <c r="J7" s="88"/>
    </row>
    <row r="8" spans="1:45" ht="17.25" customHeight="1" thickBo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45" ht="12" customHeight="1" thickBot="1" x14ac:dyDescent="0.25">
      <c r="A9" s="4"/>
      <c r="B9" s="67"/>
      <c r="C9" s="67"/>
      <c r="D9" s="4"/>
      <c r="E9" s="4"/>
      <c r="F9" s="4"/>
      <c r="G9" s="68"/>
      <c r="H9" s="69"/>
      <c r="I9" s="89" t="s">
        <v>14</v>
      </c>
      <c r="J9" s="35" t="s">
        <v>2</v>
      </c>
    </row>
    <row r="10" spans="1:45" ht="13.5" thickBot="1" x14ac:dyDescent="0.25">
      <c r="A10" s="70" t="s">
        <v>3</v>
      </c>
      <c r="B10" s="71" t="s">
        <v>4</v>
      </c>
      <c r="C10" s="71"/>
      <c r="D10" s="22" t="s">
        <v>5</v>
      </c>
      <c r="E10" s="22" t="s">
        <v>6</v>
      </c>
      <c r="F10" s="22" t="s">
        <v>7</v>
      </c>
      <c r="G10" s="82" t="s">
        <v>8</v>
      </c>
      <c r="H10" s="83" t="s">
        <v>13</v>
      </c>
      <c r="I10" s="90"/>
      <c r="J10" s="72" t="s">
        <v>15</v>
      </c>
    </row>
    <row r="11" spans="1:45" ht="22.5" customHeight="1" thickBot="1" x14ac:dyDescent="0.25">
      <c r="A11" s="37" t="s">
        <v>9</v>
      </c>
      <c r="B11" s="38" t="s">
        <v>10</v>
      </c>
      <c r="C11" s="38"/>
      <c r="D11" s="39" t="s">
        <v>10</v>
      </c>
      <c r="E11" s="39" t="s">
        <v>10</v>
      </c>
      <c r="F11" s="40" t="s">
        <v>10</v>
      </c>
      <c r="G11" s="73" t="s">
        <v>11</v>
      </c>
      <c r="H11" s="81">
        <f>+H14+H12+H16</f>
        <v>0</v>
      </c>
      <c r="I11" s="76">
        <f>+I14+I12+I16</f>
        <v>1331</v>
      </c>
      <c r="J11" s="76">
        <f>+H11+I11</f>
        <v>1331</v>
      </c>
      <c r="K11" s="10" t="s">
        <v>18</v>
      </c>
    </row>
    <row r="12" spans="1:45" ht="57" customHeight="1" x14ac:dyDescent="0.2">
      <c r="A12" s="63" t="s">
        <v>16</v>
      </c>
      <c r="B12" s="84" t="s">
        <v>25</v>
      </c>
      <c r="C12" s="64">
        <v>1442</v>
      </c>
      <c r="D12" s="65" t="s">
        <v>10</v>
      </c>
      <c r="E12" s="65" t="s">
        <v>10</v>
      </c>
      <c r="F12" s="66" t="s">
        <v>10</v>
      </c>
      <c r="G12" s="74" t="s">
        <v>22</v>
      </c>
      <c r="H12" s="77">
        <f t="shared" ref="H12:I12" si="0">+H13</f>
        <v>0</v>
      </c>
      <c r="I12" s="77">
        <f t="shared" si="0"/>
        <v>550</v>
      </c>
      <c r="J12" s="78">
        <f t="shared" ref="J12:J13" si="1">+H12+I12</f>
        <v>550</v>
      </c>
      <c r="K12" s="10" t="s">
        <v>18</v>
      </c>
    </row>
    <row r="13" spans="1:45" ht="22.5" customHeight="1" thickBot="1" x14ac:dyDescent="0.25">
      <c r="A13" s="28"/>
      <c r="B13" s="85"/>
      <c r="C13" s="41"/>
      <c r="D13" s="29">
        <v>3123</v>
      </c>
      <c r="E13" s="29">
        <v>6351</v>
      </c>
      <c r="F13" s="30">
        <v>0</v>
      </c>
      <c r="G13" s="75" t="s">
        <v>17</v>
      </c>
      <c r="H13" s="79">
        <v>0</v>
      </c>
      <c r="I13" s="79">
        <v>550</v>
      </c>
      <c r="J13" s="80">
        <f t="shared" si="1"/>
        <v>550</v>
      </c>
    </row>
    <row r="14" spans="1:45" ht="45" x14ac:dyDescent="0.2">
      <c r="A14" s="63" t="s">
        <v>16</v>
      </c>
      <c r="B14" s="84" t="s">
        <v>19</v>
      </c>
      <c r="C14" s="64">
        <v>1401</v>
      </c>
      <c r="D14" s="65" t="s">
        <v>10</v>
      </c>
      <c r="E14" s="65" t="s">
        <v>10</v>
      </c>
      <c r="F14" s="66" t="s">
        <v>10</v>
      </c>
      <c r="G14" s="74" t="s">
        <v>23</v>
      </c>
      <c r="H14" s="77">
        <f>+H15</f>
        <v>0</v>
      </c>
      <c r="I14" s="77">
        <f>+I15</f>
        <v>390</v>
      </c>
      <c r="J14" s="78">
        <f t="shared" ref="J14:J15" si="2">+H14+I14</f>
        <v>390</v>
      </c>
      <c r="K14" s="10" t="s">
        <v>18</v>
      </c>
    </row>
    <row r="15" spans="1:45" s="25" customFormat="1" ht="21.95" customHeight="1" thickBot="1" x14ac:dyDescent="0.25">
      <c r="A15" s="28"/>
      <c r="B15" s="85"/>
      <c r="C15" s="41"/>
      <c r="D15" s="29">
        <v>3121</v>
      </c>
      <c r="E15" s="29">
        <v>6351</v>
      </c>
      <c r="F15" s="30">
        <v>0</v>
      </c>
      <c r="G15" s="75" t="s">
        <v>17</v>
      </c>
      <c r="H15" s="79">
        <v>0</v>
      </c>
      <c r="I15" s="79">
        <v>390</v>
      </c>
      <c r="J15" s="80">
        <f t="shared" si="2"/>
        <v>390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</row>
    <row r="16" spans="1:45" ht="56.25" x14ac:dyDescent="0.2">
      <c r="A16" s="63" t="s">
        <v>16</v>
      </c>
      <c r="B16" s="84" t="s">
        <v>20</v>
      </c>
      <c r="C16" s="64">
        <v>1437</v>
      </c>
      <c r="D16" s="65" t="s">
        <v>10</v>
      </c>
      <c r="E16" s="65" t="s">
        <v>10</v>
      </c>
      <c r="F16" s="66" t="s">
        <v>10</v>
      </c>
      <c r="G16" s="74" t="s">
        <v>24</v>
      </c>
      <c r="H16" s="77">
        <f t="shared" ref="H16" si="3">+H17</f>
        <v>0</v>
      </c>
      <c r="I16" s="77">
        <f t="shared" ref="I16" si="4">+I17</f>
        <v>391</v>
      </c>
      <c r="J16" s="78">
        <f t="shared" ref="J16:J17" si="5">+H16+I16</f>
        <v>391</v>
      </c>
      <c r="K16" s="10" t="s">
        <v>18</v>
      </c>
      <c r="M16" s="23"/>
    </row>
    <row r="17" spans="1:45" s="25" customFormat="1" ht="26.1" customHeight="1" thickBot="1" x14ac:dyDescent="0.25">
      <c r="A17" s="28"/>
      <c r="B17" s="85"/>
      <c r="C17" s="41"/>
      <c r="D17" s="29">
        <v>3123</v>
      </c>
      <c r="E17" s="29">
        <v>6351</v>
      </c>
      <c r="F17" s="30">
        <v>0</v>
      </c>
      <c r="G17" s="75" t="s">
        <v>17</v>
      </c>
      <c r="H17" s="79">
        <v>0</v>
      </c>
      <c r="I17" s="79">
        <v>391</v>
      </c>
      <c r="J17" s="80">
        <f t="shared" si="5"/>
        <v>391</v>
      </c>
      <c r="K17" s="24"/>
      <c r="L17" s="26"/>
      <c r="M17" s="27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</row>
    <row r="18" spans="1:45" s="25" customFormat="1" ht="12.75" customHeight="1" x14ac:dyDescent="0.2">
      <c r="A18" s="42"/>
      <c r="B18" s="43"/>
      <c r="C18" s="43"/>
      <c r="D18" s="44"/>
      <c r="E18" s="44"/>
      <c r="F18" s="45"/>
      <c r="G18" s="46"/>
      <c r="H18" s="47"/>
      <c r="I18" s="48"/>
      <c r="J18" s="49"/>
      <c r="K18" s="24"/>
      <c r="L18" s="26"/>
      <c r="M18" s="27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</row>
    <row r="19" spans="1:45" s="25" customFormat="1" ht="12.75" customHeight="1" x14ac:dyDescent="0.2">
      <c r="A19" s="50"/>
      <c r="B19" s="51"/>
      <c r="C19" s="51"/>
      <c r="D19" s="52"/>
      <c r="E19" s="52"/>
      <c r="F19" s="53"/>
      <c r="G19" s="62">
        <v>41691</v>
      </c>
      <c r="H19" s="55"/>
      <c r="I19" s="56"/>
      <c r="J19" s="57"/>
      <c r="K19" s="24"/>
      <c r="L19" s="26"/>
      <c r="M19" s="27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</row>
    <row r="20" spans="1:45" s="25" customFormat="1" ht="12.75" customHeight="1" x14ac:dyDescent="0.2">
      <c r="A20" s="50"/>
      <c r="B20" s="51"/>
      <c r="C20" s="51"/>
      <c r="D20" s="50"/>
      <c r="E20" s="50"/>
      <c r="F20" s="58"/>
      <c r="G20" s="54"/>
      <c r="H20" s="55"/>
      <c r="I20" s="56"/>
      <c r="J20" s="57"/>
      <c r="K20" s="24"/>
      <c r="L20" s="26"/>
      <c r="M20" s="27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</row>
    <row r="21" spans="1:45" s="25" customFormat="1" ht="22.5" customHeight="1" x14ac:dyDescent="0.2">
      <c r="A21" s="50"/>
      <c r="B21" s="51"/>
      <c r="C21" s="51"/>
      <c r="D21" s="50"/>
      <c r="E21" s="50"/>
      <c r="F21" s="59"/>
      <c r="G21" s="60"/>
      <c r="H21" s="55"/>
      <c r="I21" s="56"/>
      <c r="J21" s="56"/>
      <c r="K21" s="24"/>
      <c r="L21" s="26"/>
      <c r="M21" s="27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</row>
    <row r="22" spans="1:45" s="25" customFormat="1" ht="22.5" customHeight="1" x14ac:dyDescent="0.2">
      <c r="A22" s="50"/>
      <c r="B22" s="51"/>
      <c r="C22" s="51"/>
      <c r="D22" s="50"/>
      <c r="E22" s="50"/>
      <c r="F22" s="59"/>
      <c r="G22" s="60"/>
      <c r="H22" s="55"/>
      <c r="I22" s="56"/>
      <c r="J22" s="56"/>
      <c r="K22" s="24"/>
      <c r="L22" s="26"/>
      <c r="M22" s="27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</row>
    <row r="23" spans="1:45" s="25" customFormat="1" ht="12.75" customHeight="1" x14ac:dyDescent="0.2">
      <c r="A23" s="50"/>
      <c r="B23" s="51"/>
      <c r="C23" s="51"/>
      <c r="D23" s="50"/>
      <c r="E23" s="50"/>
      <c r="F23" s="59"/>
      <c r="G23" s="60"/>
      <c r="H23" s="55"/>
      <c r="I23" s="56"/>
      <c r="J23" s="56"/>
      <c r="K23" s="24"/>
      <c r="L23" s="26"/>
      <c r="M23" s="27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</row>
    <row r="24" spans="1:45" s="25" customFormat="1" ht="12.75" customHeight="1" x14ac:dyDescent="0.2">
      <c r="A24" s="50"/>
      <c r="B24" s="51"/>
      <c r="C24" s="51"/>
      <c r="D24" s="52"/>
      <c r="E24" s="52"/>
      <c r="F24" s="61"/>
      <c r="G24" s="60"/>
      <c r="H24" s="55"/>
      <c r="I24" s="56"/>
      <c r="J24" s="56"/>
      <c r="K24" s="24"/>
      <c r="L24" s="26"/>
      <c r="M24" s="27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</row>
    <row r="25" spans="1:45" s="25" customFormat="1" ht="12.75" customHeight="1" x14ac:dyDescent="0.2">
      <c r="A25" s="50"/>
      <c r="B25" s="51"/>
      <c r="C25" s="51"/>
      <c r="D25" s="52"/>
      <c r="E25" s="52"/>
      <c r="F25" s="61"/>
      <c r="G25" s="54"/>
      <c r="H25" s="55"/>
      <c r="I25" s="56"/>
      <c r="J25" s="56"/>
      <c r="K25" s="24"/>
      <c r="L25" s="26"/>
      <c r="M25" s="27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</row>
    <row r="26" spans="1:45" s="25" customFormat="1" ht="12.75" customHeight="1" x14ac:dyDescent="0.2">
      <c r="A26" s="50"/>
      <c r="B26" s="51"/>
      <c r="C26" s="51"/>
      <c r="D26" s="52"/>
      <c r="E26" s="52"/>
      <c r="F26" s="61"/>
      <c r="G26" s="54"/>
      <c r="H26" s="55"/>
      <c r="I26" s="56"/>
      <c r="J26" s="56"/>
      <c r="K26" s="24"/>
      <c r="L26" s="26"/>
      <c r="M26" s="27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</row>
    <row r="27" spans="1:45" s="25" customFormat="1" ht="12.75" customHeight="1" x14ac:dyDescent="0.2">
      <c r="A27" s="50"/>
      <c r="B27" s="51"/>
      <c r="C27" s="51"/>
      <c r="D27" s="52"/>
      <c r="E27" s="52"/>
      <c r="F27" s="61"/>
      <c r="G27" s="54"/>
      <c r="H27" s="55"/>
      <c r="I27" s="56"/>
      <c r="J27" s="56"/>
      <c r="K27" s="24"/>
      <c r="L27" s="26"/>
      <c r="M27" s="27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</row>
    <row r="28" spans="1:45" x14ac:dyDescent="0.2">
      <c r="G28" s="32"/>
    </row>
    <row r="32" spans="1:45" x14ac:dyDescent="0.2">
      <c r="G32" s="33"/>
    </row>
    <row r="33" spans="7:7" x14ac:dyDescent="0.2">
      <c r="G33" s="33"/>
    </row>
  </sheetData>
  <mergeCells count="4">
    <mergeCell ref="A3:J3"/>
    <mergeCell ref="A5:J5"/>
    <mergeCell ref="A7:J7"/>
    <mergeCell ref="I9:I10"/>
  </mergeCells>
  <pageMargins left="0.7" right="0.7" top="0.78740157499999996" bottom="0.787401574999999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Stribrna Michaela</cp:lastModifiedBy>
  <cp:lastPrinted>2014-02-24T14:09:49Z</cp:lastPrinted>
  <dcterms:created xsi:type="dcterms:W3CDTF">2007-12-18T12:40:54Z</dcterms:created>
  <dcterms:modified xsi:type="dcterms:W3CDTF">2014-03-04T12:20:43Z</dcterms:modified>
</cp:coreProperties>
</file>