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firstSheet="1" activeTab="1"/>
  </bookViews>
  <sheets>
    <sheet name="List1 (2)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<sst xmlns="http://schemas.openxmlformats.org/spreadsheetml/2006/main" count="67" uniqueCount="38">
  <si>
    <t>Rozpočtové náklady 2013</t>
  </si>
  <si>
    <t>Skutečné náklady 2013</t>
  </si>
  <si>
    <t>Plynování sbírek</t>
  </si>
  <si>
    <t>Restaurátorské ošetření sbírek</t>
  </si>
  <si>
    <t>Stěhování sbírek</t>
  </si>
  <si>
    <t>Vybalení knihovny</t>
  </si>
  <si>
    <t>Instalace stálých expozic</t>
  </si>
  <si>
    <t>Příprava a instalace výstav</t>
  </si>
  <si>
    <t>Služby – ostraha</t>
  </si>
  <si>
    <t>Služby – úklid</t>
  </si>
  <si>
    <t>Služby – zahrada</t>
  </si>
  <si>
    <t>Služby – sníh</t>
  </si>
  <si>
    <t>Služby – PR</t>
  </si>
  <si>
    <t>Telefonní linky</t>
  </si>
  <si>
    <t>Zprovoznění PC</t>
  </si>
  <si>
    <t>Internet a PC síť</t>
  </si>
  <si>
    <t>Propagační letáky a distribuce</t>
  </si>
  <si>
    <t>Otevření</t>
  </si>
  <si>
    <t>Elektrická energie</t>
  </si>
  <si>
    <t>Voda</t>
  </si>
  <si>
    <t>Topení</t>
  </si>
  <si>
    <t>Pojištění sbírek</t>
  </si>
  <si>
    <t>Rozšíření stávajícího orientačního systému</t>
  </si>
  <si>
    <t>Odpisy majetku</t>
  </si>
  <si>
    <t>Údržba, servis</t>
  </si>
  <si>
    <t>Jiné (fotografie, razítka, poplatky, skenování aj.)</t>
  </si>
  <si>
    <t xml:space="preserve">C E L K E M </t>
  </si>
  <si>
    <t>v tis. Kč</t>
  </si>
  <si>
    <t>Oblastní galerie Liberec</t>
  </si>
  <si>
    <t>Přesun + požadavek 2014</t>
  </si>
  <si>
    <t>Vybavení jiné a drobné práce (dílna,řečnický pult, zátarasy ad.)</t>
  </si>
  <si>
    <t>Vybavení jiné a drobné práce (dílna,řečnický pult,zátarasy ad.)</t>
  </si>
  <si>
    <t xml:space="preserve">Součet </t>
  </si>
  <si>
    <t>063_P05_čerpani_OGL_2013_a_2014</t>
  </si>
  <si>
    <t>Dlouhodobý hm. majetek</t>
  </si>
  <si>
    <t>Skutečné náklady r. 2013</t>
  </si>
  <si>
    <t>Rozpočtové náklady r. 2013</t>
  </si>
  <si>
    <t>Přesun  do r.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</si>
</sst>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4" fontId="2" fillId="0" borderId="2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40" zoomScaleNormal="140" zoomScalePageLayoutView="0" workbookViewId="0" topLeftCell="A1">
      <selection activeCell="I25" sqref="I25"/>
    </sheetView>
  </sheetViews>
  <sheetFormatPr defaultColWidth="11.57421875" defaultRowHeight="12.75"/>
  <cols>
    <col min="1" max="1" width="3.421875" style="0" customWidth="1"/>
    <col min="2" max="2" width="52.57421875" style="0" customWidth="1"/>
    <col min="3" max="4" width="12.8515625" style="1" customWidth="1"/>
    <col min="5" max="5" width="12.7109375" style="1" customWidth="1"/>
  </cols>
  <sheetData>
    <row r="1" ht="12.75">
      <c r="D1" s="1" t="s">
        <v>33</v>
      </c>
    </row>
    <row r="2" ht="13.5" thickBot="1">
      <c r="E2" s="11" t="s">
        <v>27</v>
      </c>
    </row>
    <row r="3" spans="1:5" ht="39" thickBot="1">
      <c r="A3" s="4"/>
      <c r="B3" s="28" t="s">
        <v>28</v>
      </c>
      <c r="C3" s="5" t="s">
        <v>0</v>
      </c>
      <c r="D3" s="5" t="s">
        <v>1</v>
      </c>
      <c r="E3" s="3" t="s">
        <v>29</v>
      </c>
    </row>
    <row r="4" spans="1:5" ht="12.75">
      <c r="A4" s="16">
        <v>1</v>
      </c>
      <c r="B4" s="17" t="s">
        <v>2</v>
      </c>
      <c r="C4" s="18">
        <v>100</v>
      </c>
      <c r="D4" s="18">
        <v>34.12</v>
      </c>
      <c r="E4" s="19">
        <v>4.4</v>
      </c>
    </row>
    <row r="5" spans="1:5" ht="12.75">
      <c r="A5" s="12">
        <v>2</v>
      </c>
      <c r="B5" s="13" t="s">
        <v>3</v>
      </c>
      <c r="C5" s="14">
        <v>0</v>
      </c>
      <c r="D5" s="14">
        <v>317.42</v>
      </c>
      <c r="E5" s="15">
        <v>96.8</v>
      </c>
    </row>
    <row r="6" spans="1:5" ht="12.75">
      <c r="A6" s="12">
        <v>3</v>
      </c>
      <c r="B6" s="13" t="s">
        <v>4</v>
      </c>
      <c r="C6" s="14">
        <v>2200</v>
      </c>
      <c r="D6" s="14">
        <v>0</v>
      </c>
      <c r="E6" s="15">
        <v>1137</v>
      </c>
    </row>
    <row r="7" spans="1:5" ht="12.75">
      <c r="A7" s="20">
        <v>4</v>
      </c>
      <c r="B7" s="21" t="s">
        <v>5</v>
      </c>
      <c r="C7" s="22">
        <v>50</v>
      </c>
      <c r="D7" s="22">
        <v>0</v>
      </c>
      <c r="E7" s="23">
        <v>50</v>
      </c>
    </row>
    <row r="8" spans="1:5" ht="12.75">
      <c r="A8" s="12">
        <v>5</v>
      </c>
      <c r="B8" s="13" t="s">
        <v>6</v>
      </c>
      <c r="C8" s="14">
        <v>140</v>
      </c>
      <c r="D8" s="14">
        <v>69.51</v>
      </c>
      <c r="E8" s="15">
        <v>476.52</v>
      </c>
    </row>
    <row r="9" spans="1:5" ht="12.75">
      <c r="A9" s="12">
        <v>6</v>
      </c>
      <c r="B9" s="13" t="s">
        <v>7</v>
      </c>
      <c r="C9" s="14">
        <v>0</v>
      </c>
      <c r="D9" s="14">
        <v>0</v>
      </c>
      <c r="E9" s="15">
        <v>269.43</v>
      </c>
    </row>
    <row r="10" spans="1:5" ht="12.75">
      <c r="A10" s="12">
        <v>7</v>
      </c>
      <c r="B10" s="13" t="s">
        <v>8</v>
      </c>
      <c r="C10" s="14">
        <v>500</v>
      </c>
      <c r="D10" s="14">
        <v>358.28</v>
      </c>
      <c r="E10" s="15">
        <v>360.38</v>
      </c>
    </row>
    <row r="11" spans="1:5" ht="12.75">
      <c r="A11" s="12">
        <v>8</v>
      </c>
      <c r="B11" s="13" t="s">
        <v>9</v>
      </c>
      <c r="C11" s="14">
        <v>600</v>
      </c>
      <c r="D11" s="14">
        <v>99.58</v>
      </c>
      <c r="E11" s="15">
        <v>102</v>
      </c>
    </row>
    <row r="12" spans="1:5" ht="12.75">
      <c r="A12" s="12">
        <v>9</v>
      </c>
      <c r="B12" s="13" t="s">
        <v>10</v>
      </c>
      <c r="C12" s="14">
        <v>60</v>
      </c>
      <c r="D12" s="14">
        <v>0</v>
      </c>
      <c r="E12" s="15">
        <v>0</v>
      </c>
    </row>
    <row r="13" spans="1:5" ht="12.75">
      <c r="A13" s="12">
        <v>10</v>
      </c>
      <c r="B13" s="13" t="s">
        <v>11</v>
      </c>
      <c r="C13" s="14">
        <v>30</v>
      </c>
      <c r="D13" s="14">
        <v>5</v>
      </c>
      <c r="E13" s="15">
        <v>0</v>
      </c>
    </row>
    <row r="14" spans="1:5" ht="12.75">
      <c r="A14" s="12">
        <v>11</v>
      </c>
      <c r="B14" s="13" t="s">
        <v>12</v>
      </c>
      <c r="C14" s="14">
        <v>216</v>
      </c>
      <c r="D14" s="14">
        <v>0</v>
      </c>
      <c r="E14" s="15">
        <v>288</v>
      </c>
    </row>
    <row r="15" spans="1:5" ht="12.75">
      <c r="A15" s="12">
        <v>12</v>
      </c>
      <c r="B15" s="13" t="s">
        <v>13</v>
      </c>
      <c r="C15" s="14">
        <v>36</v>
      </c>
      <c r="D15" s="14">
        <v>36.95</v>
      </c>
      <c r="E15" s="15">
        <v>0</v>
      </c>
    </row>
    <row r="16" spans="1:5" ht="12.75">
      <c r="A16" s="12">
        <v>13</v>
      </c>
      <c r="B16" s="13" t="s">
        <v>14</v>
      </c>
      <c r="C16" s="14">
        <v>180</v>
      </c>
      <c r="D16" s="14">
        <v>11.9</v>
      </c>
      <c r="E16" s="15">
        <v>33.47</v>
      </c>
    </row>
    <row r="17" spans="1:5" ht="12.75">
      <c r="A17" s="12">
        <v>14</v>
      </c>
      <c r="B17" s="13" t="s">
        <v>15</v>
      </c>
      <c r="C17" s="14">
        <v>30</v>
      </c>
      <c r="D17" s="14">
        <v>21.53</v>
      </c>
      <c r="E17" s="15">
        <v>0</v>
      </c>
    </row>
    <row r="18" spans="1:5" ht="12.75">
      <c r="A18" s="12">
        <v>15</v>
      </c>
      <c r="B18" s="13" t="s">
        <v>16</v>
      </c>
      <c r="C18" s="27">
        <v>268</v>
      </c>
      <c r="D18" s="27">
        <v>30.59</v>
      </c>
      <c r="E18" s="25">
        <v>123.62845</v>
      </c>
    </row>
    <row r="19" spans="1:5" ht="12.75">
      <c r="A19" s="12">
        <v>16</v>
      </c>
      <c r="B19" s="13" t="s">
        <v>17</v>
      </c>
      <c r="C19" s="14">
        <v>100</v>
      </c>
      <c r="D19" s="14">
        <v>0</v>
      </c>
      <c r="E19" s="15">
        <v>84.5</v>
      </c>
    </row>
    <row r="20" spans="1:5" ht="12.75">
      <c r="A20" s="12">
        <v>17</v>
      </c>
      <c r="B20" s="13" t="s">
        <v>18</v>
      </c>
      <c r="C20" s="14">
        <v>2000</v>
      </c>
      <c r="D20" s="14">
        <v>906.61</v>
      </c>
      <c r="E20" s="15">
        <v>0</v>
      </c>
    </row>
    <row r="21" spans="1:5" ht="12.75">
      <c r="A21" s="12">
        <v>18</v>
      </c>
      <c r="B21" s="13" t="s">
        <v>19</v>
      </c>
      <c r="C21" s="14">
        <v>40</v>
      </c>
      <c r="D21" s="14">
        <v>0</v>
      </c>
      <c r="E21" s="15">
        <v>0</v>
      </c>
    </row>
    <row r="22" spans="1:5" ht="12.75">
      <c r="A22" s="12">
        <v>19</v>
      </c>
      <c r="B22" s="13" t="s">
        <v>20</v>
      </c>
      <c r="C22" s="14">
        <v>1500</v>
      </c>
      <c r="D22" s="14">
        <v>923.39</v>
      </c>
      <c r="E22" s="15">
        <v>0</v>
      </c>
    </row>
    <row r="23" spans="1:5" ht="12.75">
      <c r="A23" s="12">
        <v>20</v>
      </c>
      <c r="B23" s="13" t="s">
        <v>21</v>
      </c>
      <c r="C23" s="14">
        <v>250</v>
      </c>
      <c r="D23" s="14">
        <v>0</v>
      </c>
      <c r="E23" s="15">
        <v>0</v>
      </c>
    </row>
    <row r="24" spans="1:5" ht="12.75">
      <c r="A24" s="20">
        <v>21</v>
      </c>
      <c r="B24" s="21" t="s">
        <v>22</v>
      </c>
      <c r="C24" s="22">
        <v>200</v>
      </c>
      <c r="D24" s="22">
        <v>18.1</v>
      </c>
      <c r="E24" s="23">
        <v>116.18</v>
      </c>
    </row>
    <row r="25" spans="1:5" ht="12.75">
      <c r="A25" s="12">
        <v>22</v>
      </c>
      <c r="B25" s="13" t="s">
        <v>23</v>
      </c>
      <c r="C25" s="14">
        <v>0</v>
      </c>
      <c r="D25" s="14">
        <v>3.15</v>
      </c>
      <c r="E25" s="15">
        <v>656.52</v>
      </c>
    </row>
    <row r="26" spans="1:5" ht="12.75">
      <c r="A26" s="12">
        <v>23</v>
      </c>
      <c r="B26" s="13" t="s">
        <v>31</v>
      </c>
      <c r="C26" s="14">
        <v>0</v>
      </c>
      <c r="D26" s="14">
        <v>279.85</v>
      </c>
      <c r="E26" s="25">
        <v>0</v>
      </c>
    </row>
    <row r="27" spans="1:5" ht="12.75">
      <c r="A27" s="12">
        <v>24</v>
      </c>
      <c r="B27" s="13" t="s">
        <v>34</v>
      </c>
      <c r="C27" s="14">
        <v>0</v>
      </c>
      <c r="D27" s="14">
        <v>604.69</v>
      </c>
      <c r="E27" s="15">
        <v>0</v>
      </c>
    </row>
    <row r="28" spans="1:5" ht="12.75">
      <c r="A28" s="12">
        <v>25</v>
      </c>
      <c r="B28" s="13" t="s">
        <v>24</v>
      </c>
      <c r="C28" s="14">
        <v>0</v>
      </c>
      <c r="D28" s="14">
        <v>282.73</v>
      </c>
      <c r="E28" s="15">
        <v>0</v>
      </c>
    </row>
    <row r="29" spans="1:5" ht="13.5" thickBot="1">
      <c r="A29" s="12">
        <v>26</v>
      </c>
      <c r="B29" s="13" t="s">
        <v>25</v>
      </c>
      <c r="C29" s="14">
        <v>0</v>
      </c>
      <c r="D29" s="14">
        <v>697.77</v>
      </c>
      <c r="E29" s="15">
        <v>0</v>
      </c>
    </row>
    <row r="30" spans="1:5" ht="13.5" thickBot="1">
      <c r="A30" s="6"/>
      <c r="B30" s="7" t="s">
        <v>26</v>
      </c>
      <c r="C30" s="8">
        <f>SUM(C4:C29)</f>
        <v>8500</v>
      </c>
      <c r="D30" s="8">
        <f>SUM(D4:D29)</f>
        <v>4701.17</v>
      </c>
      <c r="E30" s="9">
        <f>SUM(E4:E29)</f>
        <v>3798.82845</v>
      </c>
    </row>
    <row r="31" spans="1:5" s="10" customFormat="1" ht="13.5" thickBot="1">
      <c r="A31" s="4"/>
      <c r="B31" s="26" t="s">
        <v>32</v>
      </c>
      <c r="C31" s="24">
        <f>C30</f>
        <v>8500</v>
      </c>
      <c r="D31" s="39">
        <f>D30+E30</f>
        <v>8499.99845</v>
      </c>
      <c r="E31" s="40"/>
    </row>
    <row r="32" ht="12.75">
      <c r="F32" s="2"/>
    </row>
  </sheetData>
  <sheetProtection selectLockedCells="1" selectUnlockedCells="1"/>
  <mergeCells count="1">
    <mergeCell ref="D31:E31"/>
  </mergeCells>
  <printOptions/>
  <pageMargins left="0.31496062992125984" right="0.3937007874015748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40" zoomScaleNormal="140" zoomScalePageLayoutView="0" workbookViewId="0" topLeftCell="A1">
      <selection activeCell="C1" sqref="C1:E1"/>
    </sheetView>
  </sheetViews>
  <sheetFormatPr defaultColWidth="11.57421875" defaultRowHeight="12.75"/>
  <cols>
    <col min="1" max="1" width="3.421875" style="0" customWidth="1"/>
    <col min="2" max="2" width="54.28125" style="0" customWidth="1"/>
    <col min="3" max="4" width="12.8515625" style="1" customWidth="1"/>
    <col min="5" max="5" width="12.7109375" style="1" customWidth="1"/>
  </cols>
  <sheetData>
    <row r="1" spans="3:5" ht="12.75">
      <c r="C1" s="41"/>
      <c r="D1" s="41"/>
      <c r="E1" s="41"/>
    </row>
    <row r="2" ht="13.5" thickBot="1">
      <c r="E2" s="11" t="s">
        <v>27</v>
      </c>
    </row>
    <row r="3" spans="1:5" ht="39" thickBot="1">
      <c r="A3" s="4"/>
      <c r="B3" s="7" t="s">
        <v>28</v>
      </c>
      <c r="C3" s="5" t="s">
        <v>36</v>
      </c>
      <c r="D3" s="5" t="s">
        <v>35</v>
      </c>
      <c r="E3" s="3" t="s">
        <v>37</v>
      </c>
    </row>
    <row r="4" spans="1:5" ht="12.75">
      <c r="A4" s="16">
        <v>1</v>
      </c>
      <c r="B4" s="17" t="s">
        <v>2</v>
      </c>
      <c r="C4" s="18">
        <v>100</v>
      </c>
      <c r="D4" s="18">
        <v>34.12</v>
      </c>
      <c r="E4" s="19">
        <v>4.4</v>
      </c>
    </row>
    <row r="5" spans="1:5" ht="12.75">
      <c r="A5" s="12">
        <v>2</v>
      </c>
      <c r="B5" s="13" t="s">
        <v>3</v>
      </c>
      <c r="C5" s="14">
        <v>0</v>
      </c>
      <c r="D5" s="14">
        <v>317.42</v>
      </c>
      <c r="E5" s="15">
        <v>96.8</v>
      </c>
    </row>
    <row r="6" spans="1:5" ht="12.75">
      <c r="A6" s="12">
        <v>3</v>
      </c>
      <c r="B6" s="13" t="s">
        <v>4</v>
      </c>
      <c r="C6" s="14">
        <v>2200</v>
      </c>
      <c r="D6" s="14">
        <v>0</v>
      </c>
      <c r="E6" s="15">
        <v>1137</v>
      </c>
    </row>
    <row r="7" spans="1:5" ht="12.75">
      <c r="A7" s="20">
        <v>4</v>
      </c>
      <c r="B7" s="21" t="s">
        <v>5</v>
      </c>
      <c r="C7" s="22">
        <v>50</v>
      </c>
      <c r="D7" s="22">
        <v>0</v>
      </c>
      <c r="E7" s="23">
        <v>50</v>
      </c>
    </row>
    <row r="8" spans="1:5" ht="12.75">
      <c r="A8" s="12">
        <v>5</v>
      </c>
      <c r="B8" s="13" t="s">
        <v>6</v>
      </c>
      <c r="C8" s="14">
        <v>140</v>
      </c>
      <c r="D8" s="14">
        <v>69.51</v>
      </c>
      <c r="E8" s="15">
        <v>476.52</v>
      </c>
    </row>
    <row r="9" spans="1:5" ht="12.75">
      <c r="A9" s="12">
        <v>6</v>
      </c>
      <c r="B9" s="13" t="s">
        <v>7</v>
      </c>
      <c r="C9" s="14">
        <v>0</v>
      </c>
      <c r="D9" s="14">
        <v>0</v>
      </c>
      <c r="E9" s="15">
        <v>269.43</v>
      </c>
    </row>
    <row r="10" spans="1:5" ht="12.75">
      <c r="A10" s="12">
        <v>7</v>
      </c>
      <c r="B10" s="13" t="s">
        <v>8</v>
      </c>
      <c r="C10" s="14">
        <v>500</v>
      </c>
      <c r="D10" s="14">
        <v>358.28</v>
      </c>
      <c r="E10" s="15">
        <v>360.38</v>
      </c>
    </row>
    <row r="11" spans="1:5" ht="12.75">
      <c r="A11" s="12">
        <v>8</v>
      </c>
      <c r="B11" s="13" t="s">
        <v>9</v>
      </c>
      <c r="C11" s="14">
        <v>600</v>
      </c>
      <c r="D11" s="14">
        <v>99.58</v>
      </c>
      <c r="E11" s="15">
        <v>102</v>
      </c>
    </row>
    <row r="12" spans="1:5" ht="12.75">
      <c r="A12" s="12">
        <v>9</v>
      </c>
      <c r="B12" s="13" t="s">
        <v>10</v>
      </c>
      <c r="C12" s="14">
        <v>60</v>
      </c>
      <c r="D12" s="14">
        <v>0</v>
      </c>
      <c r="E12" s="15">
        <v>0</v>
      </c>
    </row>
    <row r="13" spans="1:5" ht="12.75">
      <c r="A13" s="12">
        <v>10</v>
      </c>
      <c r="B13" s="13" t="s">
        <v>11</v>
      </c>
      <c r="C13" s="14">
        <v>30</v>
      </c>
      <c r="D13" s="14">
        <v>5</v>
      </c>
      <c r="E13" s="15">
        <v>0</v>
      </c>
    </row>
    <row r="14" spans="1:5" ht="12.75">
      <c r="A14" s="12">
        <v>11</v>
      </c>
      <c r="B14" s="13" t="s">
        <v>12</v>
      </c>
      <c r="C14" s="14">
        <v>216</v>
      </c>
      <c r="D14" s="14">
        <v>0</v>
      </c>
      <c r="E14" s="15">
        <v>288</v>
      </c>
    </row>
    <row r="15" spans="1:5" ht="12.75">
      <c r="A15" s="12">
        <v>12</v>
      </c>
      <c r="B15" s="13" t="s">
        <v>13</v>
      </c>
      <c r="C15" s="14">
        <v>36</v>
      </c>
      <c r="D15" s="14">
        <v>36.95</v>
      </c>
      <c r="E15" s="15">
        <v>0</v>
      </c>
    </row>
    <row r="16" spans="1:5" ht="12.75">
      <c r="A16" s="12">
        <v>13</v>
      </c>
      <c r="B16" s="13" t="s">
        <v>14</v>
      </c>
      <c r="C16" s="14">
        <v>180</v>
      </c>
      <c r="D16" s="14">
        <v>11.9</v>
      </c>
      <c r="E16" s="15">
        <v>33.47</v>
      </c>
    </row>
    <row r="17" spans="1:5" ht="12.75">
      <c r="A17" s="12">
        <v>14</v>
      </c>
      <c r="B17" s="13" t="s">
        <v>15</v>
      </c>
      <c r="C17" s="14">
        <v>30</v>
      </c>
      <c r="D17" s="14">
        <v>21.53</v>
      </c>
      <c r="E17" s="15">
        <v>0</v>
      </c>
    </row>
    <row r="18" spans="1:5" ht="12.75">
      <c r="A18" s="12">
        <v>15</v>
      </c>
      <c r="B18" s="13" t="s">
        <v>16</v>
      </c>
      <c r="C18" s="27">
        <v>268</v>
      </c>
      <c r="D18" s="27">
        <v>30.59</v>
      </c>
      <c r="E18" s="25">
        <v>123.63</v>
      </c>
    </row>
    <row r="19" spans="1:5" ht="12.75">
      <c r="A19" s="12">
        <v>16</v>
      </c>
      <c r="B19" s="13" t="s">
        <v>17</v>
      </c>
      <c r="C19" s="14">
        <v>100</v>
      </c>
      <c r="D19" s="14">
        <v>0</v>
      </c>
      <c r="E19" s="15">
        <v>84.5</v>
      </c>
    </row>
    <row r="20" spans="1:5" ht="12.75">
      <c r="A20" s="12">
        <v>17</v>
      </c>
      <c r="B20" s="13" t="s">
        <v>18</v>
      </c>
      <c r="C20" s="14">
        <v>2000</v>
      </c>
      <c r="D20" s="14">
        <v>906.61</v>
      </c>
      <c r="E20" s="15">
        <v>0</v>
      </c>
    </row>
    <row r="21" spans="1:5" ht="12.75">
      <c r="A21" s="12">
        <v>18</v>
      </c>
      <c r="B21" s="13" t="s">
        <v>19</v>
      </c>
      <c r="C21" s="14">
        <v>40</v>
      </c>
      <c r="D21" s="14">
        <v>0</v>
      </c>
      <c r="E21" s="15">
        <v>0</v>
      </c>
    </row>
    <row r="22" spans="1:5" ht="12.75">
      <c r="A22" s="12">
        <v>19</v>
      </c>
      <c r="B22" s="13" t="s">
        <v>20</v>
      </c>
      <c r="C22" s="14">
        <v>1500</v>
      </c>
      <c r="D22" s="14">
        <v>923.39</v>
      </c>
      <c r="E22" s="15">
        <v>0</v>
      </c>
    </row>
    <row r="23" spans="1:5" ht="12.75">
      <c r="A23" s="12">
        <v>20</v>
      </c>
      <c r="B23" s="13" t="s">
        <v>21</v>
      </c>
      <c r="C23" s="14">
        <v>250</v>
      </c>
      <c r="D23" s="14">
        <v>0</v>
      </c>
      <c r="E23" s="15">
        <v>0</v>
      </c>
    </row>
    <row r="24" spans="1:5" ht="12.75">
      <c r="A24" s="20">
        <v>21</v>
      </c>
      <c r="B24" s="21" t="s">
        <v>22</v>
      </c>
      <c r="C24" s="22">
        <v>200</v>
      </c>
      <c r="D24" s="22">
        <v>18.1</v>
      </c>
      <c r="E24" s="23">
        <v>116.18</v>
      </c>
    </row>
    <row r="25" spans="1:5" ht="12.75">
      <c r="A25" s="12">
        <v>22</v>
      </c>
      <c r="B25" s="13" t="s">
        <v>23</v>
      </c>
      <c r="C25" s="14">
        <v>0</v>
      </c>
      <c r="D25" s="14">
        <v>3.15</v>
      </c>
      <c r="E25" s="15">
        <v>656.52</v>
      </c>
    </row>
    <row r="26" spans="1:5" ht="12.75">
      <c r="A26" s="12">
        <v>23</v>
      </c>
      <c r="B26" s="13" t="s">
        <v>30</v>
      </c>
      <c r="C26" s="14">
        <v>0</v>
      </c>
      <c r="D26" s="14">
        <v>279.85</v>
      </c>
      <c r="E26" s="25">
        <v>0</v>
      </c>
    </row>
    <row r="27" spans="1:5" ht="12.75">
      <c r="A27" s="12">
        <v>24</v>
      </c>
      <c r="B27" s="13" t="s">
        <v>34</v>
      </c>
      <c r="C27" s="14">
        <v>0</v>
      </c>
      <c r="D27" s="14">
        <v>604.69</v>
      </c>
      <c r="E27" s="15">
        <v>0</v>
      </c>
    </row>
    <row r="28" spans="1:5" ht="12.75">
      <c r="A28" s="12">
        <v>25</v>
      </c>
      <c r="B28" s="13" t="s">
        <v>24</v>
      </c>
      <c r="C28" s="14">
        <v>0</v>
      </c>
      <c r="D28" s="14">
        <v>282.73</v>
      </c>
      <c r="E28" s="15">
        <v>0</v>
      </c>
    </row>
    <row r="29" spans="1:5" ht="13.5" thickBot="1">
      <c r="A29" s="33">
        <v>26</v>
      </c>
      <c r="B29" s="34" t="s">
        <v>25</v>
      </c>
      <c r="C29" s="35">
        <v>0</v>
      </c>
      <c r="D29" s="35">
        <v>697.77</v>
      </c>
      <c r="E29" s="36">
        <v>0</v>
      </c>
    </row>
    <row r="30" spans="1:5" s="10" customFormat="1" ht="14.25" thickBot="1" thickTop="1">
      <c r="A30" s="29"/>
      <c r="B30" s="30" t="s">
        <v>26</v>
      </c>
      <c r="C30" s="31">
        <f>SUM(C4:C29)</f>
        <v>8500</v>
      </c>
      <c r="D30" s="31">
        <f>SUM(D4:D29)</f>
        <v>4701.17</v>
      </c>
      <c r="E30" s="32">
        <f>SUM(E4:E29)</f>
        <v>3798.83</v>
      </c>
    </row>
    <row r="31" spans="1:6" s="10" customFormat="1" ht="13.5" thickBot="1">
      <c r="A31" s="37"/>
      <c r="B31" s="26" t="s">
        <v>32</v>
      </c>
      <c r="C31" s="8">
        <f>C30</f>
        <v>8500</v>
      </c>
      <c r="D31" s="39">
        <f>D30+E30</f>
        <v>8500</v>
      </c>
      <c r="E31" s="40"/>
      <c r="F31" s="38"/>
    </row>
  </sheetData>
  <sheetProtection selectLockedCells="1" selectUnlockedCells="1"/>
  <mergeCells count="2">
    <mergeCell ref="D31:E31"/>
    <mergeCell ref="C1:E1"/>
  </mergeCells>
  <printOptions/>
  <pageMargins left="0.31496062992125984" right="0.3937007874015748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951388888888889" right="0.6083333333333333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951388888888889" right="0.6083333333333333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Holicka Hana</cp:lastModifiedBy>
  <cp:lastPrinted>2014-04-02T13:25:39Z</cp:lastPrinted>
  <dcterms:created xsi:type="dcterms:W3CDTF">2014-03-31T09:59:10Z</dcterms:created>
  <dcterms:modified xsi:type="dcterms:W3CDTF">2014-04-02T13:25:42Z</dcterms:modified>
  <cp:category/>
  <cp:version/>
  <cp:contentType/>
  <cp:contentStatus/>
</cp:coreProperties>
</file>