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8555" windowHeight="11250"/>
  </bookViews>
  <sheets>
    <sheet name="List1" sheetId="1" r:id="rId1"/>
    <sheet name="List2" sheetId="2" r:id="rId2"/>
    <sheet name="List3" sheetId="3" r:id="rId3"/>
  </sheets>
  <calcPr calcId="145621"/>
</workbook>
</file>

<file path=xl/calcChain.xml><?xml version="1.0" encoding="utf-8"?>
<calcChain xmlns="http://schemas.openxmlformats.org/spreadsheetml/2006/main">
  <c r="G34" i="1" l="1"/>
</calcChain>
</file>

<file path=xl/sharedStrings.xml><?xml version="1.0" encoding="utf-8"?>
<sst xmlns="http://schemas.openxmlformats.org/spreadsheetml/2006/main" count="122" uniqueCount="95">
  <si>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</si>
  <si>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</si>
  <si>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</si>
  <si>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</si>
  <si>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</si>
  <si>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</si>
  <si>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</si>
  <si>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</si>
  <si>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Název projektu</t>
  </si>
  <si>
    <t>Popis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</si>
  <si>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</si>
  <si>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</si>
  <si>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</si>
  <si>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</si>
  <si>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</si>
  <si>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</si>
  <si>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</si>
  <si>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</si>
  <si>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</si>
  <si>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Celia-život bez lepku o.p.s.</t>
  </si>
  <si>
    <t>Centrum Mateřídouška, o.s.</t>
  </si>
  <si>
    <t>Centrum pro rodinu Náruč, o.s.</t>
  </si>
  <si>
    <t>FOKUS Liberec o.p.s.</t>
  </si>
  <si>
    <t>Klub pro zdraví obyvatel Liberecka</t>
  </si>
  <si>
    <t>Komunitní středisko KONTAKT Liberec, příspěvková organizac</t>
  </si>
  <si>
    <t>Občanské sdružení D.R.A.K.</t>
  </si>
  <si>
    <t>Občanské sdružení Svítání Jablonec nad Nisou</t>
  </si>
  <si>
    <t>Oblastní spolek Českého červeného kříže Jablonec nad Nisou</t>
  </si>
  <si>
    <t>Podkrkonošská společnost přátel dětí zdravotně postižených Semily</t>
  </si>
  <si>
    <t>ROSKA LIBEREC</t>
  </si>
  <si>
    <t>Sdružení TULIPAN</t>
  </si>
  <si>
    <t>Semínko země</t>
  </si>
  <si>
    <t>Senior fitnes občanské sdružení</t>
  </si>
  <si>
    <t>Sociální služby Semily</t>
  </si>
  <si>
    <t>Svaz diabetiků ČR, územní organizace v Jilemnici</t>
  </si>
  <si>
    <t>T.J. Maják Tanvald</t>
  </si>
  <si>
    <t>Tyfloservis, o.p.s.</t>
  </si>
  <si>
    <t>Základní škola a Mateřská škola Josefův Důl, okres Jablonec nad Nisou, příspěvková organizace</t>
  </si>
  <si>
    <t>Základní škola, Liberec, Ještědská 354/88, příspěvková organizace</t>
  </si>
  <si>
    <t>Zdravý zoubek</t>
  </si>
  <si>
    <t>Webové stránky o problematice celiakie</t>
  </si>
  <si>
    <t>Aktivity směřující ke zlepšení života lidí s celiakií</t>
  </si>
  <si>
    <t>Zdravé zoubky v mateřských centrech</t>
  </si>
  <si>
    <t>ZDRAVÁ RODINA</t>
  </si>
  <si>
    <t>Svépomocný klub duševně nemocných</t>
  </si>
  <si>
    <t>Zdravé dítě-zdravá budoucnost</t>
  </si>
  <si>
    <t>Prevence-mateřské školy</t>
  </si>
  <si>
    <t>Nové cvičební pomůcky pro relaxační cvičení seniorů v Kontaktu</t>
  </si>
  <si>
    <t xml:space="preserve">Prevence v oblasti zdravého způsobu života s D.R.A.em </t>
  </si>
  <si>
    <t xml:space="preserve">Hiporehabilitace pro děti se zdravotním znevýhodněním </t>
  </si>
  <si>
    <t>Zdravotní výchova</t>
  </si>
  <si>
    <t>Pomáháš? Daruješ?</t>
  </si>
  <si>
    <t>ŠESTKRÁT PREVENCE NA SEMILSKU</t>
  </si>
  <si>
    <t>Podpora pacientské organizace Roska Liberec</t>
  </si>
  <si>
    <t xml:space="preserve">Přišel jsem, viděl  jsem, vyzkoušel jsem </t>
  </si>
  <si>
    <t>Ve spojení II.</t>
  </si>
  <si>
    <t>Léčivý dotek přírody</t>
  </si>
  <si>
    <t>Senioři libereckého kraje v pohybu</t>
  </si>
  <si>
    <t>Vytváření zdravého a bezpečného životního prostředí a na podporu zdravého životního stylu</t>
  </si>
  <si>
    <t>Péče o dolní končetiny v roce 2014 - prevence vzniku komplikací</t>
  </si>
  <si>
    <t xml:space="preserve">Čchi kung - cvičení pro prevenci a podporu zdraví </t>
  </si>
  <si>
    <t>Rehabilitace zraku pro občany Libereckého kraje</t>
  </si>
  <si>
    <t>Cesta ke zdravému životnímu stylu a harmonizace kolektivu</t>
  </si>
  <si>
    <t>Zdravá sportovní Ještědská</t>
  </si>
  <si>
    <t>Zdravý zoubek 2014</t>
  </si>
  <si>
    <t xml:space="preserve">Centrum Mateřídouška, o.s. žádá o podporu projektu „Zdravé zoubky v mateřských centrech“. Cílem projektu je realizace preventivního a zdravotně podpůrného programu v mateřských a rodinných centrech Libereckého kraje. Projekt je zaměřen na zlepšení a fixaci orálně hygienických návyků vč. poučení o možnostech prevence zubního kazu a zdravých stravovacích návycích. Předpokládá uspořádání 15 seminářů a zapojí do projektu 7 mateřských center v LK. Náklady na projekt činí 47.500 Kč, žádaná dotace z DF LK je ve výši 22.500 Kč (47,37%). Obdobný projekt byl v roce 2013 podpořen částkou 17.600 Kč. </t>
  </si>
  <si>
    <t xml:space="preserve">Centrum pro rodinu Náruč, o.s. žádá o podporu projektu "ZDRAVÁ RODINA". Cílem projektu je uskutečnění vzdělávacích besed a kurzů se zdravotnickou tématikou a cvičení. Cílovou skupinou jsou především rodiny s dětmi (0-3 roky)a prarodiče - obyvatelé Turnova a spádových obcí. Celkový rozpočet projektu činí 51.840 Kč a žádaná dotace je ve výši 15.000 Kč (28,94%). </t>
  </si>
  <si>
    <t>FOKUS Liberec o.p.s. žádá o podporu projektu "Svépomocný klub duševně nemocných". Cílem projektu je získat finance na provoz MYklubu. MYKLUB Liberec je svépomocný rekondiční klub zdravotně postižených, a jedná se o doplňkovou službu Fokusu Liberec. Klub řídí koordinátorka (sama OZP), Klub se schází 2x týdně, a pořádá 2 větší akce měsíčně - návštěva bazénu, divadla, výlet, apod. Rozpočet projektu je stanoven na 73.000 Kč, z toho žádaná dotace je ve výši 50.000 Kč (68,49 %).</t>
  </si>
  <si>
    <t xml:space="preserve">Klub pro zdraví obyvatel Liberecka  žádá o podporu projektu „Žijeme s vámi – ne vedle vás“. Cílovou skupinou jsou děti školního věku (1. 4. třída). Cílem je poskytnout ve spolupráci se školami, na základě odborného vyšetření, rodičům informace o zdr. stavu dítěte a  doporučit další postupy dle nálezu, dále pravidelné cvičení pod dohledem fyzioterapeuta, doporučení vhodného pohybu atd. Celkové náklady projektu činí 155.200 Kč, žádají o podporu z DF LK ve výši 43.200 Kč (27,84%). V roce 2013 byl obdobný projekt podpořen částkou 43.200 Kč. </t>
  </si>
  <si>
    <t>Klub pro zdraví obyvatel Liberecka  žádá o podporu projektu „Prevence-mateřské školy“. Cílovou skupinou jsou děti předškolního věku. Cílem je (ve spolupráci MŠ) skupinové cvičení pro děti se zaměřením na prevenci vad pohybového aparátu. Celkové náklady projektu činí 160.000 Kč, žádají o podporu z DF LK ve výši 48.000 Kč (30,00%).</t>
  </si>
  <si>
    <t xml:space="preserve">Komunitní středisko Kontakt Liberec, příspěvková organizace požádalo o dotaci na projekt „Nové cvičební pomůcky pro relaxační cvičení seniorů v Kontaktu“. Relaxační cvičení je určeno pro libereckou seniorskou veřenost. Cvičení je zdarma. Cviky jsou přizpůsobeny fyzickým a zdravotním možnostem cvičenců, jedná se o cvičení v sedě na židlích nebo vleže na cvičebních podložkách, na závěr je zařazená krátká relaxace. Cvičení vedou certifikovaní lektoři. Celkové náklady projektu činí 15.358 Kč, žádají o podporu z DF LK ve výši 5.939 Kč (38,67%). Dotace na stejný projekt v předchozím roce činila 4.746 Kč. 
</t>
  </si>
  <si>
    <t>Občanské sdružení D.R.A.K. žádá o podporu projektu "Prevence v oblasti zdravého způsobu života s D.R.A.em". V rámci projektu proběhne 8 odborných přednášek pro cílové skutpiny zdravotně postižených osob, seniorů, pedagogů, sociálních pracovníků a laické veřejnosti v oblastech: inf. onemocnění, chron. onemocnění, těl. a duš. onemocnění, atd. Projekt je v administrativním nesouladu s výzvou - není dodržena podmínka způsobu podání - není podána listinná verze žádosti (ani datovou službou).</t>
  </si>
  <si>
    <t>Občanské sdružení Svítání Jablonec nad Nisou žádá o podporu projektu „Hiporehabilitace pro děti se zdravotním znevýhodněním“.  Jedná se o celoroční projekt zaměřený na hipoterapii poskytovanou především dětem s různými handicapy (neurologické a ortopedické obtíže, děti s DMO, s poruchou chování a učení). Při hiporehabilitaci jsou vždy přítomni vyškolená fyzioterapeutka a cvičitel koní. Tato rehabilitační metoda sleduje zlepšení fyzického a psychického zdraví jedinců, rozvoj jejich fyzických a psychických schopností. Hiporehabilitace probíhá v jízdárně JK Sever v Liberci. Předpokládané náklady činí 289.500 Kč, požadovaná částka dotace je ve výši  28.950,- Kč (10,00%).  V roce 2013 byl stejný projekt podpořen částkou 27.000 Kč.</t>
  </si>
  <si>
    <t>Oblastní spolek Českého červeného kříže Jablonec nad Nisou žádá o podporu projektu "Zdravotní výchova", který je zaměřen na edukaci pedagogů a lektorů, kteří mají na školách na starosti výuku zdravovědy nebo vedou kroužky mladého zdravotníka. Cílem je vytvoření metodické příručky k nápomoci výuky zdravovědy a uspořádání výukových seminářů pro lektory a pedagogy. Rozpočet projektu činí 45.000 Kč, z toho žádaná dotace je 25.000 (55,56%).</t>
  </si>
  <si>
    <t>Oblastní spolek Českého červeného kříže Jablonec nad Nisou zpracoval projekt „Pomáháš? Daruješ?“. Bude probíhat  do prosince 2014 se záměrem získat cca 100 nových potvrzných dárců z Jablonecka. Cílem projektu je systémová propagace a ocenění bezpříspěvkového dárcovství krve. Nedostatek krevních derivátů může být v budoucnu značně limitující pro poskytování léčebné péče. Žádají o podporu ve výši 46.000 Kč (25,00%) z celkové rozpočtu projektu 189.000 Kč. Stejná akce byla podpořena z DF LK i v r. 2013 částkou 25.300 Kč.</t>
  </si>
  <si>
    <t>Podkrkonošská společnost přátel dětí zdravotně postižených Semily žádá o podporu projektu "ŠESTKRÁT PREVENCE NA SEMILSKU". Projekt si klade za cíl poskytnout žákům škol  na Semilsku prostřednictvím osvědčených aktivit vhled do problematiky zdravého způsobu života a násilí páchaného blízkými osobami. Cílovou skupinou jsou děti zákl. a stř. škol  a děti předškolního věku. Projekt zahrnuje pět tematických okruhů rozdělených dle věku dětí a předmětu okruhu. Celkový rozpočet projektu činí 27.800 Kč, z toho žádají o dotaci ve výši 17.000 Kč 61,15%). Na obdobný projekt byla v roce 2013 poskytnuta dotace ve výši 7.000 Kč.</t>
  </si>
  <si>
    <t>ROSKA LIBEREC žádá o podporu projektu "Podpora pacientské organizace Roska Liberec", který si klade za cíl pomoc lidem s rostroušenou sklerózou. Konkrétně jde o zajištění pravidelného rehabilitačního cvičení pro nemocné s RS a dále provoz kontaktního, informačního a poradenského místa. Celkový rozpočet projektu činí 35.600 Kč a žádaná dotace z DF Libereckého kraje je 10.000 Kč (28,09%). V loňském roce získalo sdružení podporu z DF LK ve výši 6.400 Kč.</t>
  </si>
  <si>
    <t>Sdružení TULIPAN  žádá o podporu projektu "Přišel jsem, viděl  jsem, vyzkoušel jsem". Projekt je zaměřena na zlepšení komunikace, pomocí her, interaktivního nácviku a volnočasových aktivit, mezi zdravou populací a osobami se zdravotním znevýhodněním. Projekt je v administrativním nesouladu s výzvou, protože požadovaná částka dotace (70.000 Kč) překračuje maximální možnou výši dotace danou výzvou (50.000 Kč).</t>
  </si>
  <si>
    <t>Sdružení TULIPAN žádá o podporu projektu "Ve spojení II.". Cílem projektu je aplikace pohybové a taneční terapie u osob se zdravotním znevýhodněním. Projekt je v administrativním nesouladu s výzvou, protože požadovaná částka dotace (60.000 Kč) překračuje maximální možnou výši dotace danou výzvou (50.000 Kč).</t>
  </si>
  <si>
    <t>Občanské sdružení Semínko země žádá o podporu projektu "Léčivý dotek přírody". Projekt je reakcí na stále se zvyšující trend pobytu uvnitř a odcizení přírodnímu prostředí. Náplní projektu je uspořádání kurzů masáží a série workshopů "Léčivý dotek přírody". Celkový rozpočet projektu je 75.000 Kč, dotace žádaná z DF LK je 50.000 Kč (66,67%).</t>
  </si>
  <si>
    <t>Senior fitnes občanské sdružení předkládá projekt "Senioři libereckého kraje v pohybu". Projekt realizuje rehabilitačně - rekondiční pohybové aktivity pro seniory v bezénu. Pravidelné pohybové aktivity pomáhají seniorům udržet si až do vyského věku vlastní mobilitu, soběstačnost a dobrou fyzickou kondici. Celkový rozpočet projektu činí 121.000 Kč, z toho žádaná dotace je 50.000 Kč (41,32%). Na obdobný projekt bylo organizaci poskytnuto v roce 2013 25.000 Kč.</t>
  </si>
  <si>
    <t>SOCIÁLNÍ SLUŽBY SEMILY podaly žádost o dotaci z DF LK na projekt „Vytváření zdravého a bezpečného životního prostředí a na podporu zdravého životního stylu“. Cílem projektu je nákup rehabilitačních pomůcek, přístrojů na procvičování celého těla a vybavení relaxační a rehabilitační místnosti, která slouží k podpoře duševního zdraví a rozvoji pohybových aktivit uživatelů pobytových sociálních služeb. Cílem je vytvoření podmínek pro zmírnění projevů chronických onemocnění, snížení stresu, zlepšení kvality života a podpora soběstačnosti uživatelů. Předpokládané náklady činí 115.000 Kč, požadovaná částka dotace je ve výši  50.000 Kč (43,48%). Obdobný projekt byl v loňském roce podpořen částkou 40.000 Kč.</t>
  </si>
  <si>
    <t>SVAZ DIABETIKŮ ČR - ZÁKL. ORGANIZACE V JILEMNICI žádá o podporu projektu „Péče o dolní končetiny v roce 2013 - prevence vzniku komplikací“. Součástí projektu je přednášková činnost pro členy organizace  a zajištění 180 procedur spočívajících v odborném ošetření dolních končetin. Cílem je nejen zprostředkování informací, ale i výchova nemocných k aktivnímu přístupu k péči o dolní končetiny a vlastní zdraví vč. předcházení komplikacím DM. Celkové výdaje činí 45.100 Kč; požadavek na dotaci z DF LK 20.000 Kč (44,35%). Obdobná akce byla LK finančně podpořena i v předchozím roce a to částkou 21.000 Kč.</t>
  </si>
  <si>
    <t>T.J. Maják Tanvald žádá o podporu projektu "Čchi kung - cvičení pro prevenci a podporu zdraví ". Hlavním obsahem projektu je pomocí pravidelného preventivně-terapeutického čvičení Tchaj-t´i čchüan, dechových cvičení Čchi kung a doplňkových rehabilitačních a regeneračních technik posílit imunitu a celkovou tělesnou i psychickou kondici organismu a současně podpořit léčbu řady onemocnění. Cvičení je doplněno o edukační aktivity pro širokou veřejnost. Celkový rozpočet projektu činí 94.500, žádaná dotace 28.000 (29,63%)</t>
  </si>
  <si>
    <t>Tyfloservis, o.p.s., Liberec předkládá projekt „Rehabilitace zraku pro občany Libereckého kraje“. Jedná se o projekt založený na poskytování ambulantní, terénní poradenské a krizové služby pro zrakově postižené občany Libereckého kraje. Součástí projektu je také nákup kompenzačních a speciálních optických pomůcek pro zrakově postižené na průběžné dovybavení střediska, podíl na provozu a údržbě služebního vozidla, propagace a osvěta veřejnosti. Předpokládané náklady projektu jsou 45.000 Kč, z toho žádaná dotace z DF LK činí 31.500 Kč (70,00%). Projekty Tyfloservisu jsou LK podpoprovány dlouhodobě a byly vždy zajišťovány na dobré odborné úrovni (naposledy částkou 36.000 Kč).</t>
  </si>
  <si>
    <t xml:space="preserve">Základní škola a Mateřská škola Josefův Důl, okres Jablonec nad Nisou, příspěvková organizace žádá o podporu projektu "Cesta ke zdravému životnímu stylu a harmonizace kolektivu" a je určen dětem ze ZŠ a MŠ v Josefově dole, které každoročně vyjíždějí na pobyt spojený s harmonizací kolektivu. Cílem projektu jsou jednak harmonizace kolektivu, jednak  slouží k naplnění průřezového tématu osobnostní a sociální výchova  a je vnímán jako prevence onemocnění horních cest dýchacích.  Projekt je v administrativním nesouladu z výzvou, protože:  1. Projekt je v zásadě pobytového charakteru. Pro tyto projekty je určen jiný podprogram (č. 3.1 - Podpora ozdravných a rekondičních pobytů pro zdravotně/tělesně postižené občany). 2. Struktura a obsah projektu, který žádá o podoru harmonizačního pobytu 1.-9. tříd v úvodu školního roku,  především naplňuje výchovné a obecně vzdělávací principy. Edukace a prevence v v oblasti zdraví je pouze hodnotou nadstavbovou a v zásadě marginální. Tento projekt není zaměřen na  předmět vymezený v podprogramech resortu zdravotnictví.   </t>
  </si>
  <si>
    <t>Základní škola, Liberec, Ještědská 354/88, příspěvková organizace žádá o podporu projektu "Zdravá sportovní Ještědská". Předmětem projektu je zajistit žákům ZŠ druhého stupně každoroční preventivní a tělovýchovně lékařskou prohlídku, která ukáže způsobilost žáka k vyššímu počtu hodin v rámci výuky a v k vyšší náročnosti pohybových aktivit vč. sportovních kurzů. Cílem je prevence úrazů, náhlých srdečních selhání, kolapsů, astmatických potíží při hodinách TV a dal. sport. aktivitách. Rozpočet projektu činí 39.600 Kč, požadovaná dotace 19.800 Kč (50,00%).</t>
  </si>
  <si>
    <t>Zdravý zoubek, občanské sdružení, Liberec připravilo projekt „Zdravý zoubek 2014“. Hlavním cílem projektu je získání dovedností dětí MŠ a ZŠ a rodičů navštěvujících mateřská centra v LK v oblasti prevence zubního kazu. Zahrnuje zejm. instruktáž efektivní techniky čištění zubů a poučení o formách prevence. Pro zájemce je připravena detekce zubního plaku. Účastníci obdrží motivační balíček. Výuku zajistí odborně proškolení studenti (počet 35). V plánu je proškolit 1.400 dětí v MŠ, 500 žáků ZŠ a 100 dospělých. Náklady na projekt činí 139.900 Kč, žádaná dotace z DF LK je ve výši 41.000 Kč (29,31%). Projekt Zdravý zoubek je v Libereckém kraji realizován již 12 let. V minulém roce byl projekt podpořen dotací z GF LK ve výši 34.400,- Kč.</t>
  </si>
  <si>
    <t>Celia - život bez lepku o.p.s. žádá o podporu projektu "Webové stránky o problematice celiakie". Projekt je zaměřen na provozování obsáhlých a kvalitních webových stránek pro celiaky i širokou veřejnost o problematice celiakie. Problematika celiakie je velmi široká a zahrnuje především tyto oblasti: diagnostikování, léčba, zvládnutí léčby-bezlepkové stravy, dispenzární péče, finanční zvládnutí léčby (není hrazena ze ZP, ani na ni není přispíváno), psychika nevyléčitelně nemocného člověka a další. Rozpočet projektu činí 40.000 Kč a žádají o dotaci ve výši 20.000 (50,00%).</t>
  </si>
  <si>
    <t>Celia - život bez lepku o.p.s. žádá o podporu projektu "Aktivity směřující ke zlepšení života lidí s celiakií". Projekt je zaměřen na pomoc lidem, kteří trpí celiakií a jsou doživotně odkázáni na bezlepkovou dietu. Cílem projektu je zlepšení života celiaků a jejich rodin. Jedná se především o poradenské akce, semináře, přednášky a kurzy vaření pro celiaky a jejich rodiny, ale i organizování jejich vzájemných setkávání. Součástí projektu budou i školení pro pracovníky ŠJ a vydávání edukačních materiálů. Rozpočet projektu činí 70.000 Kč a žádají o dotaci ve výši 49.000 (70,00%).</t>
  </si>
  <si>
    <t>ANO</t>
  </si>
  <si>
    <t>NE</t>
  </si>
  <si>
    <t>Program č. 3 - program resortu zdravotnictví, tělovýchovy a sportu, Podprogram č. 3.2 Podpora preventivních a léčebných projektů</t>
  </si>
  <si>
    <t>1. výzva, rok 2014</t>
  </si>
  <si>
    <t>Příloha č.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</si>
</sst>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5"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s>
  <fills count="4">
    <fill>
      <patternFill patternType="none"/>
    </fill>
    <fill>
      <patternFill patternType="gray125"/>
    </fill>
    <fill>
      <patternFill patternType="solid">
        <fgColor rgb="FF969696"/>
        <bgColor indexed="64"/>
      </patternFill>
    </fill>
    <fill>
      <patternFill patternType="solid">
        <fgColor rgb="FFC0C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s>
  <cellStyleXfs count="1">
    <xf numFmtId="0" fontId="0" fillId="0" borderId="0"/>
  </cellStyleXfs>
  <cellXfs count="40">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xf>
    <xf numFmtId="164" fontId="2" fillId="0" borderId="9"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1" xfId="0" applyNumberFormat="1"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tabSelected="1" zoomScaleNormal="100" workbookViewId="0">
      <selection activeCell="G1" sqref="G1:H1"/>
    </sheetView>
  </sheetViews>
  <sheetFormatPr defaultRowHeight="15" x14ac:dyDescent="0.25"/>
  <cols>
    <col min="4" max="4" width="18" customWidth="1"/>
    <col min="5" max="5" width="27.7109375" customWidth="1"/>
  </cols>
  <sheetData>
    <row r="1" spans="2:12" x14ac:dyDescent="0.25">
      <c r="B1" s="37" t="s">
        <v>0</v>
      </c>
      <c r="C1" s="37"/>
      <c r="D1" s="37"/>
      <c r="E1" s="37"/>
      <c r="F1" s="1"/>
      <c r="G1" s="34" t="s">
        <v>94</v>
      </c>
      <c r="H1" s="38"/>
      <c r="I1" s="1"/>
      <c r="J1" s="2"/>
      <c r="K1" s="1"/>
      <c r="L1" s="1"/>
    </row>
    <row r="2" spans="2:12" x14ac:dyDescent="0.25">
      <c r="B2" s="1"/>
      <c r="C2" s="38"/>
      <c r="D2" s="38"/>
      <c r="E2" s="1"/>
      <c r="F2" s="1"/>
      <c r="G2" s="38"/>
      <c r="H2" s="38"/>
      <c r="I2" s="1"/>
      <c r="J2" s="2"/>
      <c r="K2" s="1"/>
      <c r="L2" s="1"/>
    </row>
    <row r="3" spans="2:12" ht="30" customHeight="1" x14ac:dyDescent="0.25">
      <c r="B3" s="34" t="s">
        <v>1</v>
      </c>
      <c r="C3" s="34"/>
      <c r="D3" s="34"/>
      <c r="E3" s="39" t="s">
        <v>92</v>
      </c>
      <c r="F3" s="39"/>
      <c r="G3" s="39"/>
      <c r="H3" s="39"/>
      <c r="I3" s="39"/>
      <c r="J3" s="39"/>
      <c r="K3" s="39"/>
      <c r="L3" s="39"/>
    </row>
    <row r="4" spans="2:12" x14ac:dyDescent="0.25">
      <c r="B4" s="34" t="s">
        <v>2</v>
      </c>
      <c r="C4" s="34"/>
      <c r="D4" s="34"/>
      <c r="E4" s="4" t="s">
        <v>93</v>
      </c>
      <c r="F4" s="3"/>
      <c r="G4" s="34"/>
      <c r="H4" s="34"/>
      <c r="I4" s="1"/>
      <c r="J4" s="2"/>
      <c r="K4" s="1"/>
      <c r="L4" s="1"/>
    </row>
    <row r="5" spans="2:12" x14ac:dyDescent="0.25">
      <c r="B5" s="3"/>
      <c r="C5" s="3"/>
      <c r="D5" s="5"/>
      <c r="E5" s="3"/>
      <c r="F5" s="3"/>
      <c r="G5" s="33"/>
      <c r="H5" s="33"/>
      <c r="I5" s="1"/>
      <c r="J5" s="2"/>
      <c r="K5" s="1"/>
      <c r="L5" s="1"/>
    </row>
    <row r="6" spans="2:12" ht="45" x14ac:dyDescent="0.25">
      <c r="B6" s="35" t="s">
        <v>3</v>
      </c>
      <c r="C6" s="35"/>
      <c r="D6" s="35"/>
      <c r="E6" s="35"/>
      <c r="F6" s="35"/>
      <c r="G6" s="35"/>
      <c r="H6" s="35"/>
      <c r="I6" s="26" t="s">
        <v>4</v>
      </c>
      <c r="J6" s="26"/>
      <c r="K6" s="35" t="s">
        <v>5</v>
      </c>
      <c r="L6" s="35"/>
    </row>
    <row r="7" spans="2:12" ht="105.75" customHeight="1" x14ac:dyDescent="0.25">
      <c r="B7" s="36" t="s">
        <v>6</v>
      </c>
      <c r="C7" s="36" t="s">
        <v>7</v>
      </c>
      <c r="D7" s="36" t="s">
        <v>8</v>
      </c>
      <c r="E7" s="36" t="s">
        <v>9</v>
      </c>
      <c r="F7" s="36" t="s">
        <v>10</v>
      </c>
      <c r="G7" s="36" t="s">
        <v>11</v>
      </c>
      <c r="H7" s="36"/>
      <c r="I7" s="36" t="s">
        <v>12</v>
      </c>
      <c r="J7" s="36" t="s">
        <v>13</v>
      </c>
      <c r="K7" s="36" t="s">
        <v>14</v>
      </c>
      <c r="L7" s="36" t="s">
        <v>15</v>
      </c>
    </row>
    <row r="8" spans="2:12" x14ac:dyDescent="0.25">
      <c r="B8" s="36"/>
      <c r="C8" s="36"/>
      <c r="D8" s="36"/>
      <c r="E8" s="36"/>
      <c r="F8" s="36"/>
      <c r="G8" s="27" t="s">
        <v>16</v>
      </c>
      <c r="H8" s="27" t="s">
        <v>17</v>
      </c>
      <c r="I8" s="36"/>
      <c r="J8" s="36"/>
      <c r="K8" s="36"/>
      <c r="L8" s="36"/>
    </row>
    <row r="9" spans="2:12" ht="191.25" x14ac:dyDescent="0.25">
      <c r="B9" s="20">
        <v>1</v>
      </c>
      <c r="C9" s="21" t="s">
        <v>19</v>
      </c>
      <c r="D9" s="22" t="s">
        <v>40</v>
      </c>
      <c r="E9" s="22" t="s">
        <v>88</v>
      </c>
      <c r="F9" s="29">
        <v>40000</v>
      </c>
      <c r="G9" s="29">
        <v>20000</v>
      </c>
      <c r="H9" s="24">
        <v>50</v>
      </c>
      <c r="I9" s="23" t="s">
        <v>90</v>
      </c>
      <c r="J9" s="24">
        <v>32</v>
      </c>
      <c r="K9" s="23">
        <v>42</v>
      </c>
      <c r="L9" s="25">
        <v>74</v>
      </c>
    </row>
    <row r="10" spans="2:12" ht="191.25" x14ac:dyDescent="0.25">
      <c r="B10" s="20">
        <v>2</v>
      </c>
      <c r="C10" s="21" t="s">
        <v>19</v>
      </c>
      <c r="D10" s="22" t="s">
        <v>41</v>
      </c>
      <c r="E10" s="22" t="s">
        <v>89</v>
      </c>
      <c r="F10" s="29">
        <v>70000</v>
      </c>
      <c r="G10" s="29">
        <v>49000</v>
      </c>
      <c r="H10" s="24">
        <v>70</v>
      </c>
      <c r="I10" s="23" t="s">
        <v>90</v>
      </c>
      <c r="J10" s="24">
        <v>25</v>
      </c>
      <c r="K10" s="23">
        <v>50</v>
      </c>
      <c r="L10" s="25">
        <v>75</v>
      </c>
    </row>
    <row r="11" spans="2:12" ht="191.25" x14ac:dyDescent="0.25">
      <c r="B11" s="20">
        <v>3</v>
      </c>
      <c r="C11" s="21" t="s">
        <v>20</v>
      </c>
      <c r="D11" s="22" t="s">
        <v>42</v>
      </c>
      <c r="E11" s="22" t="s">
        <v>65</v>
      </c>
      <c r="F11" s="29">
        <v>47500</v>
      </c>
      <c r="G11" s="29">
        <v>22500</v>
      </c>
      <c r="H11" s="24">
        <v>47.368421052631582</v>
      </c>
      <c r="I11" s="23" t="s">
        <v>90</v>
      </c>
      <c r="J11" s="24">
        <v>32</v>
      </c>
      <c r="K11" s="23">
        <v>50</v>
      </c>
      <c r="L11" s="25">
        <v>82</v>
      </c>
    </row>
    <row r="12" spans="2:12" ht="123.75" x14ac:dyDescent="0.25">
      <c r="B12" s="20">
        <v>4</v>
      </c>
      <c r="C12" s="21" t="s">
        <v>21</v>
      </c>
      <c r="D12" s="22" t="s">
        <v>43</v>
      </c>
      <c r="E12" s="22" t="s">
        <v>66</v>
      </c>
      <c r="F12" s="29">
        <v>51840</v>
      </c>
      <c r="G12" s="29">
        <v>15000</v>
      </c>
      <c r="H12" s="24">
        <v>28.935185185185187</v>
      </c>
      <c r="I12" s="23" t="s">
        <v>90</v>
      </c>
      <c r="J12" s="24">
        <v>40</v>
      </c>
      <c r="K12" s="23">
        <v>50</v>
      </c>
      <c r="L12" s="25">
        <v>90</v>
      </c>
    </row>
    <row r="13" spans="2:12" ht="157.5" x14ac:dyDescent="0.25">
      <c r="B13" s="20">
        <v>5</v>
      </c>
      <c r="C13" s="21" t="s">
        <v>22</v>
      </c>
      <c r="D13" s="22" t="s">
        <v>44</v>
      </c>
      <c r="E13" s="22" t="s">
        <v>67</v>
      </c>
      <c r="F13" s="29">
        <v>73000</v>
      </c>
      <c r="G13" s="29">
        <v>50000</v>
      </c>
      <c r="H13" s="24">
        <v>68.493150684931507</v>
      </c>
      <c r="I13" s="23" t="s">
        <v>90</v>
      </c>
      <c r="J13" s="24">
        <v>25</v>
      </c>
      <c r="K13" s="23">
        <v>45</v>
      </c>
      <c r="L13" s="25">
        <v>70</v>
      </c>
    </row>
    <row r="14" spans="2:12" ht="168.75" x14ac:dyDescent="0.25">
      <c r="B14" s="20">
        <v>6</v>
      </c>
      <c r="C14" s="21" t="s">
        <v>23</v>
      </c>
      <c r="D14" s="22" t="s">
        <v>45</v>
      </c>
      <c r="E14" s="22" t="s">
        <v>68</v>
      </c>
      <c r="F14" s="29">
        <v>155200</v>
      </c>
      <c r="G14" s="29">
        <v>43200</v>
      </c>
      <c r="H14" s="24">
        <v>27.835051546391753</v>
      </c>
      <c r="I14" s="23" t="s">
        <v>90</v>
      </c>
      <c r="J14" s="24">
        <v>40</v>
      </c>
      <c r="K14" s="23">
        <v>45</v>
      </c>
      <c r="L14" s="25">
        <v>85</v>
      </c>
    </row>
    <row r="15" spans="2:12" ht="112.5" x14ac:dyDescent="0.25">
      <c r="B15" s="20">
        <v>7</v>
      </c>
      <c r="C15" s="21" t="s">
        <v>23</v>
      </c>
      <c r="D15" s="22" t="s">
        <v>46</v>
      </c>
      <c r="E15" s="22" t="s">
        <v>69</v>
      </c>
      <c r="F15" s="29">
        <v>160000</v>
      </c>
      <c r="G15" s="29">
        <v>48000</v>
      </c>
      <c r="H15" s="24">
        <v>30</v>
      </c>
      <c r="I15" s="23" t="s">
        <v>90</v>
      </c>
      <c r="J15" s="24">
        <v>40</v>
      </c>
      <c r="K15" s="23">
        <v>45</v>
      </c>
      <c r="L15" s="25">
        <v>85</v>
      </c>
    </row>
    <row r="16" spans="2:12" ht="213.75" x14ac:dyDescent="0.25">
      <c r="B16" s="20">
        <v>8</v>
      </c>
      <c r="C16" s="21" t="s">
        <v>24</v>
      </c>
      <c r="D16" s="22" t="s">
        <v>47</v>
      </c>
      <c r="E16" s="22" t="s">
        <v>70</v>
      </c>
      <c r="F16" s="29">
        <v>15358</v>
      </c>
      <c r="G16" s="29">
        <v>5939</v>
      </c>
      <c r="H16" s="24">
        <v>38.670399791639539</v>
      </c>
      <c r="I16" s="23" t="s">
        <v>90</v>
      </c>
      <c r="J16" s="24">
        <v>27</v>
      </c>
      <c r="K16" s="23">
        <v>50</v>
      </c>
      <c r="L16" s="25">
        <v>77</v>
      </c>
    </row>
    <row r="17" spans="2:12" ht="168.75" x14ac:dyDescent="0.25">
      <c r="B17" s="20">
        <v>9</v>
      </c>
      <c r="C17" s="21" t="s">
        <v>25</v>
      </c>
      <c r="D17" s="22" t="s">
        <v>48</v>
      </c>
      <c r="E17" s="22" t="s">
        <v>71</v>
      </c>
      <c r="F17" s="29">
        <v>36000</v>
      </c>
      <c r="G17" s="29">
        <v>18000</v>
      </c>
      <c r="H17" s="24">
        <v>50</v>
      </c>
      <c r="I17" s="23" t="s">
        <v>91</v>
      </c>
      <c r="J17" s="24">
        <v>0</v>
      </c>
      <c r="K17" s="23">
        <v>0</v>
      </c>
      <c r="L17" s="25">
        <v>0</v>
      </c>
    </row>
    <row r="18" spans="2:12" ht="236.25" x14ac:dyDescent="0.25">
      <c r="B18" s="20">
        <v>10</v>
      </c>
      <c r="C18" s="21" t="s">
        <v>26</v>
      </c>
      <c r="D18" s="22" t="s">
        <v>49</v>
      </c>
      <c r="E18" s="22" t="s">
        <v>72</v>
      </c>
      <c r="F18" s="29">
        <v>289500</v>
      </c>
      <c r="G18" s="29">
        <v>28950</v>
      </c>
      <c r="H18" s="24">
        <v>10</v>
      </c>
      <c r="I18" s="23" t="s">
        <v>90</v>
      </c>
      <c r="J18" s="24">
        <v>40</v>
      </c>
      <c r="K18" s="23">
        <v>50</v>
      </c>
      <c r="L18" s="25">
        <v>90</v>
      </c>
    </row>
    <row r="19" spans="2:12" ht="157.5" x14ac:dyDescent="0.25">
      <c r="B19" s="20">
        <v>11</v>
      </c>
      <c r="C19" s="21" t="s">
        <v>27</v>
      </c>
      <c r="D19" s="22" t="s">
        <v>50</v>
      </c>
      <c r="E19" s="22" t="s">
        <v>73</v>
      </c>
      <c r="F19" s="29">
        <v>45000</v>
      </c>
      <c r="G19" s="29">
        <v>25000</v>
      </c>
      <c r="H19" s="24">
        <v>55.555555555555557</v>
      </c>
      <c r="I19" s="23" t="s">
        <v>90</v>
      </c>
      <c r="J19" s="24">
        <v>20</v>
      </c>
      <c r="K19" s="23">
        <v>35</v>
      </c>
      <c r="L19" s="25">
        <v>55</v>
      </c>
    </row>
    <row r="20" spans="2:12" ht="168.75" x14ac:dyDescent="0.25">
      <c r="B20" s="20">
        <v>12</v>
      </c>
      <c r="C20" s="21" t="s">
        <v>27</v>
      </c>
      <c r="D20" s="22" t="s">
        <v>51</v>
      </c>
      <c r="E20" s="22" t="s">
        <v>74</v>
      </c>
      <c r="F20" s="29">
        <v>189500</v>
      </c>
      <c r="G20" s="29">
        <v>46000</v>
      </c>
      <c r="H20" s="24">
        <v>24.274406332453825</v>
      </c>
      <c r="I20" s="23" t="s">
        <v>90</v>
      </c>
      <c r="J20" s="24">
        <v>40</v>
      </c>
      <c r="K20" s="23">
        <v>50</v>
      </c>
      <c r="L20" s="25">
        <v>90</v>
      </c>
    </row>
    <row r="21" spans="2:12" ht="202.5" x14ac:dyDescent="0.25">
      <c r="B21" s="20">
        <v>13</v>
      </c>
      <c r="C21" s="21" t="s">
        <v>28</v>
      </c>
      <c r="D21" s="22" t="s">
        <v>52</v>
      </c>
      <c r="E21" s="22" t="s">
        <v>75</v>
      </c>
      <c r="F21" s="29">
        <v>27800</v>
      </c>
      <c r="G21" s="29">
        <v>17000</v>
      </c>
      <c r="H21" s="24">
        <v>61.151079136690647</v>
      </c>
      <c r="I21" s="23" t="s">
        <v>90</v>
      </c>
      <c r="J21" s="24">
        <v>25</v>
      </c>
      <c r="K21" s="23">
        <v>50</v>
      </c>
      <c r="L21" s="25">
        <v>75</v>
      </c>
    </row>
    <row r="22" spans="2:12" ht="157.5" x14ac:dyDescent="0.25">
      <c r="B22" s="20">
        <v>14</v>
      </c>
      <c r="C22" s="21" t="s">
        <v>29</v>
      </c>
      <c r="D22" s="22" t="s">
        <v>53</v>
      </c>
      <c r="E22" s="22" t="s">
        <v>76</v>
      </c>
      <c r="F22" s="29">
        <v>35600</v>
      </c>
      <c r="G22" s="29">
        <v>10000</v>
      </c>
      <c r="H22" s="24">
        <v>28.089887640449437</v>
      </c>
      <c r="I22" s="23" t="s">
        <v>90</v>
      </c>
      <c r="J22" s="24">
        <v>40</v>
      </c>
      <c r="K22" s="23">
        <v>50</v>
      </c>
      <c r="L22" s="25">
        <v>90</v>
      </c>
    </row>
    <row r="23" spans="2:12" ht="146.25" x14ac:dyDescent="0.25">
      <c r="B23" s="20">
        <v>15</v>
      </c>
      <c r="C23" s="21" t="s">
        <v>30</v>
      </c>
      <c r="D23" s="22" t="s">
        <v>54</v>
      </c>
      <c r="E23" s="22" t="s">
        <v>77</v>
      </c>
      <c r="F23" s="29">
        <v>365520</v>
      </c>
      <c r="G23" s="29">
        <v>70000</v>
      </c>
      <c r="H23" s="24">
        <v>19.150798861895382</v>
      </c>
      <c r="I23" s="23" t="s">
        <v>91</v>
      </c>
      <c r="J23" s="24">
        <v>0</v>
      </c>
      <c r="K23" s="23">
        <v>0</v>
      </c>
      <c r="L23" s="25">
        <v>0</v>
      </c>
    </row>
    <row r="24" spans="2:12" ht="112.5" x14ac:dyDescent="0.25">
      <c r="B24" s="20">
        <v>16</v>
      </c>
      <c r="C24" s="21" t="s">
        <v>30</v>
      </c>
      <c r="D24" s="22" t="s">
        <v>55</v>
      </c>
      <c r="E24" s="22" t="s">
        <v>78</v>
      </c>
      <c r="F24" s="29">
        <v>241500</v>
      </c>
      <c r="G24" s="29">
        <v>60000</v>
      </c>
      <c r="H24" s="24">
        <v>24.844720496894411</v>
      </c>
      <c r="I24" s="23" t="s">
        <v>91</v>
      </c>
      <c r="J24" s="24">
        <v>0</v>
      </c>
      <c r="K24" s="23">
        <v>0</v>
      </c>
      <c r="L24" s="25">
        <v>0</v>
      </c>
    </row>
    <row r="25" spans="2:12" ht="112.5" x14ac:dyDescent="0.25">
      <c r="B25" s="7">
        <v>17</v>
      </c>
      <c r="C25" s="8" t="s">
        <v>31</v>
      </c>
      <c r="D25" s="9" t="s">
        <v>56</v>
      </c>
      <c r="E25" s="9" t="s">
        <v>79</v>
      </c>
      <c r="F25" s="30">
        <v>75000</v>
      </c>
      <c r="G25" s="30">
        <v>50000</v>
      </c>
      <c r="H25" s="11">
        <v>66.666666666666671</v>
      </c>
      <c r="I25" s="10" t="s">
        <v>90</v>
      </c>
      <c r="J25" s="11">
        <v>20</v>
      </c>
      <c r="K25" s="10">
        <v>40</v>
      </c>
      <c r="L25" s="12">
        <v>60</v>
      </c>
    </row>
    <row r="26" spans="2:12" ht="157.5" x14ac:dyDescent="0.25">
      <c r="B26" s="7">
        <v>18</v>
      </c>
      <c r="C26" s="8" t="s">
        <v>32</v>
      </c>
      <c r="D26" s="9" t="s">
        <v>57</v>
      </c>
      <c r="E26" s="9" t="s">
        <v>80</v>
      </c>
      <c r="F26" s="30">
        <v>121000</v>
      </c>
      <c r="G26" s="30">
        <v>50000</v>
      </c>
      <c r="H26" s="11">
        <v>41.32231404958678</v>
      </c>
      <c r="I26" s="13" t="s">
        <v>90</v>
      </c>
      <c r="J26" s="11">
        <v>32</v>
      </c>
      <c r="K26" s="10">
        <v>50</v>
      </c>
      <c r="L26" s="12">
        <v>82</v>
      </c>
    </row>
    <row r="27" spans="2:12" ht="236.25" x14ac:dyDescent="0.25">
      <c r="B27" s="7">
        <v>19</v>
      </c>
      <c r="C27" s="8" t="s">
        <v>33</v>
      </c>
      <c r="D27" s="9" t="s">
        <v>58</v>
      </c>
      <c r="E27" s="9" t="s">
        <v>81</v>
      </c>
      <c r="F27" s="30">
        <v>115000</v>
      </c>
      <c r="G27" s="30">
        <v>50000</v>
      </c>
      <c r="H27" s="11">
        <v>43.478260869565219</v>
      </c>
      <c r="I27" s="10" t="s">
        <v>90</v>
      </c>
      <c r="J27" s="11">
        <v>27</v>
      </c>
      <c r="K27" s="10">
        <v>45</v>
      </c>
      <c r="L27" s="12">
        <v>72</v>
      </c>
    </row>
    <row r="28" spans="2:12" ht="213.75" x14ac:dyDescent="0.25">
      <c r="B28" s="7">
        <v>20</v>
      </c>
      <c r="C28" s="8" t="s">
        <v>34</v>
      </c>
      <c r="D28" s="9" t="s">
        <v>59</v>
      </c>
      <c r="E28" s="9" t="s">
        <v>82</v>
      </c>
      <c r="F28" s="30">
        <v>45100</v>
      </c>
      <c r="G28" s="30">
        <v>20000</v>
      </c>
      <c r="H28" s="11">
        <v>44.345898004434588</v>
      </c>
      <c r="I28" s="10" t="s">
        <v>90</v>
      </c>
      <c r="J28" s="11">
        <v>32</v>
      </c>
      <c r="K28" s="10">
        <v>50</v>
      </c>
      <c r="L28" s="12">
        <v>82</v>
      </c>
    </row>
    <row r="29" spans="2:12" ht="180" x14ac:dyDescent="0.25">
      <c r="B29" s="7">
        <v>21</v>
      </c>
      <c r="C29" s="8" t="s">
        <v>35</v>
      </c>
      <c r="D29" s="9" t="s">
        <v>60</v>
      </c>
      <c r="E29" s="9" t="s">
        <v>83</v>
      </c>
      <c r="F29" s="30">
        <v>94500</v>
      </c>
      <c r="G29" s="30">
        <v>28000</v>
      </c>
      <c r="H29" s="11">
        <v>29.62962962962963</v>
      </c>
      <c r="I29" s="10" t="s">
        <v>90</v>
      </c>
      <c r="J29" s="11">
        <v>35</v>
      </c>
      <c r="K29" s="10">
        <v>35</v>
      </c>
      <c r="L29" s="12">
        <v>70</v>
      </c>
    </row>
    <row r="30" spans="2:12" ht="225" x14ac:dyDescent="0.25">
      <c r="B30" s="7">
        <v>22</v>
      </c>
      <c r="C30" s="8" t="s">
        <v>36</v>
      </c>
      <c r="D30" s="9" t="s">
        <v>61</v>
      </c>
      <c r="E30" s="9" t="s">
        <v>84</v>
      </c>
      <c r="F30" s="30">
        <v>45000</v>
      </c>
      <c r="G30" s="30">
        <v>31500</v>
      </c>
      <c r="H30" s="11">
        <v>70</v>
      </c>
      <c r="I30" s="10" t="s">
        <v>90</v>
      </c>
      <c r="J30" s="11">
        <v>25</v>
      </c>
      <c r="K30" s="10">
        <v>50</v>
      </c>
      <c r="L30" s="12">
        <v>75</v>
      </c>
    </row>
    <row r="31" spans="2:12" ht="348.75" x14ac:dyDescent="0.25">
      <c r="B31" s="7">
        <v>23</v>
      </c>
      <c r="C31" s="8" t="s">
        <v>37</v>
      </c>
      <c r="D31" s="9" t="s">
        <v>62</v>
      </c>
      <c r="E31" s="9" t="s">
        <v>85</v>
      </c>
      <c r="F31" s="30">
        <v>51000</v>
      </c>
      <c r="G31" s="30">
        <v>21000</v>
      </c>
      <c r="H31" s="11">
        <v>41.176470588235297</v>
      </c>
      <c r="I31" s="10" t="s">
        <v>91</v>
      </c>
      <c r="J31" s="11">
        <v>0</v>
      </c>
      <c r="K31" s="10">
        <v>0</v>
      </c>
      <c r="L31" s="12">
        <v>0</v>
      </c>
    </row>
    <row r="32" spans="2:12" ht="180" x14ac:dyDescent="0.25">
      <c r="B32" s="7">
        <v>24</v>
      </c>
      <c r="C32" s="8" t="s">
        <v>38</v>
      </c>
      <c r="D32" s="9" t="s">
        <v>63</v>
      </c>
      <c r="E32" s="9" t="s">
        <v>86</v>
      </c>
      <c r="F32" s="30">
        <v>39600</v>
      </c>
      <c r="G32" s="30">
        <v>19800</v>
      </c>
      <c r="H32" s="11">
        <v>50</v>
      </c>
      <c r="I32" s="10" t="s">
        <v>90</v>
      </c>
      <c r="J32" s="11">
        <v>17</v>
      </c>
      <c r="K32" s="10">
        <v>35</v>
      </c>
      <c r="L32" s="12">
        <v>52</v>
      </c>
    </row>
    <row r="33" spans="2:12" ht="236.25" x14ac:dyDescent="0.25">
      <c r="B33" s="14">
        <v>25</v>
      </c>
      <c r="C33" s="15" t="s">
        <v>39</v>
      </c>
      <c r="D33" s="16" t="s">
        <v>64</v>
      </c>
      <c r="E33" s="16" t="s">
        <v>87</v>
      </c>
      <c r="F33" s="31">
        <v>139900</v>
      </c>
      <c r="G33" s="31">
        <v>41000</v>
      </c>
      <c r="H33" s="18">
        <v>29.306647605432453</v>
      </c>
      <c r="I33" s="17" t="s">
        <v>90</v>
      </c>
      <c r="J33" s="18">
        <v>40</v>
      </c>
      <c r="K33" s="17">
        <v>50</v>
      </c>
      <c r="L33" s="19">
        <v>90</v>
      </c>
    </row>
    <row r="34" spans="2:12" x14ac:dyDescent="0.25">
      <c r="B34" s="33" t="s">
        <v>18</v>
      </c>
      <c r="C34" s="33"/>
      <c r="D34" s="6"/>
      <c r="E34" s="1"/>
      <c r="F34" s="1"/>
      <c r="G34" s="32">
        <f>SUM(G9:G33)</f>
        <v>839889</v>
      </c>
      <c r="H34" s="28"/>
      <c r="I34" s="1"/>
      <c r="J34" s="2"/>
      <c r="K34" s="1"/>
      <c r="L34" s="1"/>
    </row>
  </sheetData>
  <mergeCells count="22">
    <mergeCell ref="B1:E1"/>
    <mergeCell ref="G1:H1"/>
    <mergeCell ref="C2:D2"/>
    <mergeCell ref="G2:H2"/>
    <mergeCell ref="B3:D3"/>
    <mergeCell ref="E3:L3"/>
    <mergeCell ref="B34:C34"/>
    <mergeCell ref="B4:D4"/>
    <mergeCell ref="G4:H4"/>
    <mergeCell ref="G5:H5"/>
    <mergeCell ref="K6:L6"/>
    <mergeCell ref="B7:B8"/>
    <mergeCell ref="C7:C8"/>
    <mergeCell ref="D7:D8"/>
    <mergeCell ref="E7:E8"/>
    <mergeCell ref="F7:F8"/>
    <mergeCell ref="G7:H7"/>
    <mergeCell ref="I7:I8"/>
    <mergeCell ref="J7:J8"/>
    <mergeCell ref="B6:H6"/>
    <mergeCell ref="K7:K8"/>
    <mergeCell ref="L7:L8"/>
  </mergeCells>
  <pageMargins left="0.19685039370078741" right="0.19685039370078741" top="0.59055118110236227" bottom="0.19685039370078741" header="0" footer="0.31496062992125984"/>
  <pageSetup paperSize="9" fitToHeight="0" orientation="landscape"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Bubenikova Lucie</cp:lastModifiedBy>
  <cp:lastPrinted>2014-07-29T06:36:24Z</cp:lastPrinted>
  <dcterms:created xsi:type="dcterms:W3CDTF">2013-03-19T13:08:47Z</dcterms:created>
  <dcterms:modified xsi:type="dcterms:W3CDTF">2014-08-01T13:37:11Z</dcterms:modified>
</cp:coreProperties>
</file>