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915" windowHeight="14700" activeTab="0"/>
  </bookViews>
  <sheets>
    <sheet name="ZR-RO č. 205-14" sheetId="1" r:id="rId1"/>
    <sheet name="List2" sheetId="2" r:id="rId2"/>
  </sheets>
  <definedNames>
    <definedName name="_xlnm.Print_Titles" localSheetId="0">'ZR-RO č. 205-14'!$7:$7</definedName>
  </definedNames>
  <calcPr fullCalcOnLoad="1"/>
</workbook>
</file>

<file path=xl/sharedStrings.xml><?xml version="1.0" encoding="utf-8"?>
<sst xmlns="http://schemas.openxmlformats.org/spreadsheetml/2006/main" count="364" uniqueCount="78">
  <si>
    <t>pol.</t>
  </si>
  <si>
    <t>uk.</t>
  </si>
  <si>
    <t>č.a.</t>
  </si>
  <si>
    <t>§</t>
  </si>
  <si>
    <t>SU</t>
  </si>
  <si>
    <t>x</t>
  </si>
  <si>
    <t>0000</t>
  </si>
  <si>
    <t>5901</t>
  </si>
  <si>
    <t>odbor kancelář hejtmana</t>
  </si>
  <si>
    <t>926 01 - Dotační fond LK</t>
  </si>
  <si>
    <t>D O T A Č N Í  F O N D   L K</t>
  </si>
  <si>
    <t>Podprogram 1.2.</t>
  </si>
  <si>
    <t>Podpora Sdružení hasičů Čech, Moravy a Slezska Libereckého kraje</t>
  </si>
  <si>
    <t>1020000</t>
  </si>
  <si>
    <r>
      <t>nerozepsaná rezerva Podprogramu 1.2.</t>
    </r>
    <r>
      <rPr>
        <sz val="8"/>
        <rFont val="Times New Roman"/>
        <family val="1"/>
      </rPr>
      <t xml:space="preserve"> - nespecifikované rezervy</t>
    </r>
  </si>
  <si>
    <t>SDH Frýdštejn - Soustředění mladých hasičů</t>
  </si>
  <si>
    <t>neinvestiční transfery občanským sdružením</t>
  </si>
  <si>
    <t>SDH Karlinky - Výcvikové soustředění ml. hasičů</t>
  </si>
  <si>
    <t>SDH Semily 1 - Hasičský tábor SDH Semily 1</t>
  </si>
  <si>
    <t>SDH Zlatá Olešnice - Výcvik mladých hasičů</t>
  </si>
  <si>
    <t>SDH Hodkovice - Letní soustředění mladých hasičů</t>
  </si>
  <si>
    <t>SDH Poniklá - Letní tábor mladých hasičů</t>
  </si>
  <si>
    <t>SDH Velké Hamry I - Letní tábor ml. hasičů Borečov 2013</t>
  </si>
  <si>
    <t>SDH Žďárek - Letní tábor a soustředění ml. hasičů</t>
  </si>
  <si>
    <t>KSH Liberec - Krajské kolo mladých hasičů a dorostu</t>
  </si>
  <si>
    <t>OSH Liberec - Příprava vedoucích ml. a instruktorů</t>
  </si>
  <si>
    <t>SDH Bozkov   - Soutěž ml. hasičů „O dráčka Soptíka“</t>
  </si>
  <si>
    <t>SDH Česká Lípa - Dětská liga pro mladé hasiče</t>
  </si>
  <si>
    <t>SDH Jablonec n. Jiz.  - Pohár OSH „O dráčka Soptíka“</t>
  </si>
  <si>
    <t>SDH Krásný Les - Cesta pohádkovým lesem</t>
  </si>
  <si>
    <t>SDH Nedaříž - Podkrkonošský pohár mládeže</t>
  </si>
  <si>
    <t>SDH Ploukonice - Přebor v pož. útoku O ploukoň. dráčka</t>
  </si>
  <si>
    <t>OSH Liberec - Okresní kolo ml. hasičů a dorostu 2013</t>
  </si>
  <si>
    <t>OSH Semily - Závod hasičské všestrannosti mládeže</t>
  </si>
  <si>
    <t>SDH Křečovice - Memoriál Jana Šourka v pož. útoku</t>
  </si>
  <si>
    <t>SDH Roudný - O pohár Ivana Ivanova</t>
  </si>
  <si>
    <t>SDH Bělá - Hasičský den pro děti</t>
  </si>
  <si>
    <t>SDH Frýdštejn - Dětská soutěž „O hrad Frýdštejn“</t>
  </si>
  <si>
    <t>SDH Jeřmanice - Jeřmanický víceboj</t>
  </si>
  <si>
    <t>SDH Lázně Libverda - Dětský den</t>
  </si>
  <si>
    <t>SDH Pertoltice - Soutěž mladých hasičů</t>
  </si>
  <si>
    <t>SDH Pilínkov - Dětské sportovní odpoledne</t>
  </si>
  <si>
    <t>SDH Radimovice - Sport. odpoledne pro děti - PO</t>
  </si>
  <si>
    <t>SDH Železný Brod - Malý Soptík</t>
  </si>
  <si>
    <t>Kč</t>
  </si>
  <si>
    <t>KSH Liberec - Krajské kolo v Požárním sportu</t>
  </si>
  <si>
    <t>OSH Česká Lípa - Celoroční činnost Mladých hasičů</t>
  </si>
  <si>
    <t xml:space="preserve">OSH Semily - Okresní kolo hry Plamen </t>
  </si>
  <si>
    <t>SDH Bělá - Okrsková soutěž závodu požárnické všestrannosti</t>
  </si>
  <si>
    <t>SDH Bozkov   - Příprava dorostu SDH Bozkov a účast na MČR v Brně</t>
  </si>
  <si>
    <t>SDH Benešov u Semil - Pohár starosty obce Benešov u Semil - Jizerská liga</t>
  </si>
  <si>
    <t>SDH Bukovina u Čisté - Soustředění mládeže</t>
  </si>
  <si>
    <t>SDH Desná II - 9. ročník Memoriálu Jana Vedrala</t>
  </si>
  <si>
    <t>SDH Desná II - 27. ročník soutěže o Jizerský pohár</t>
  </si>
  <si>
    <t>SDH Dlouhý Most - Dlouhomostecká osmička</t>
  </si>
  <si>
    <t>SDH Horní Hanychov - Branná soutěž o titul „ Ještědský záchranář - junior“</t>
  </si>
  <si>
    <t>SDH Horní Hanychov - celoroční činnost mladých hasičů</t>
  </si>
  <si>
    <t>SDH Horní Tanvald - O pohár starosty města Tanvaldu - kategorie dětí - dopolední část</t>
  </si>
  <si>
    <t>SDH Horní Tanvald - Opohár starosty města Tanvaldu - kategorie dospělých - odpolední část</t>
  </si>
  <si>
    <t>SDH Jeřmanice - ZPV Jeřmanice (závod požární všestrannosti)</t>
  </si>
  <si>
    <t>SDH Kunratice - Závod požární všestrannosti kolektivů MH</t>
  </si>
  <si>
    <t xml:space="preserve">SDH Mimoň - Letní soustředění MH Nové město pod Smrkem 2014 </t>
  </si>
  <si>
    <t>SDH Ploukonice - Podzimní soustředění</t>
  </si>
  <si>
    <t>SDH Růžodol I.  - Memoriál záchranářů z Manhattanu 2014</t>
  </si>
  <si>
    <t>SDH Semily 1 - Nákup hasičského vybavení pro požární sport dorostu</t>
  </si>
  <si>
    <t>SDH Škodějov - Škodějovský pohár</t>
  </si>
  <si>
    <t>SDH Ves - Memoriál Františka Pulce</t>
  </si>
  <si>
    <t>SDH Višňová - Zakoupení materiálu pro celoroční činnost mladých hasičů</t>
  </si>
  <si>
    <t>SDH Zdilslava - Činnost mladých hasičů ze Zdislavy v roce 2014</t>
  </si>
  <si>
    <t>SDH Zdilslava - O pohár starostky obce Zdislava</t>
  </si>
  <si>
    <t>UR II 2014</t>
  </si>
  <si>
    <t>UR I 2014</t>
  </si>
  <si>
    <t>SDH Jilemnice - Výcvik ml. hasičů na soustředění v Mil. Lázních</t>
  </si>
  <si>
    <t>SDH Jablonec n. Jiz.  - Letní soustředění ml. hasičů s požární tématikou</t>
  </si>
  <si>
    <t>OSH Jablonec nad Nisou  - Okresní kolo dětí a mládeže a vyhodnocení soutěže PO očima dětí</t>
  </si>
  <si>
    <t>OSH Jablonec nad Nisou - Jablonecká hala 2014</t>
  </si>
  <si>
    <t>Změna rozpočtu - rozpočtové opatření č. 205/14</t>
  </si>
  <si>
    <t>ZR-RO 
č. 205/13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</si>
</sst>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48" applyFont="1" applyFill="1" applyBorder="1" applyAlignment="1">
      <alignment horizontal="center" vertical="center" wrapText="1"/>
      <protection/>
    </xf>
    <xf numFmtId="0" fontId="6" fillId="0" borderId="13" xfId="50" applyFont="1" applyBorder="1" applyAlignment="1">
      <alignment horizontal="center" vertical="center" wrapText="1"/>
      <protection/>
    </xf>
    <xf numFmtId="0" fontId="6" fillId="0" borderId="14" xfId="48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/>
      <protection/>
    </xf>
    <xf numFmtId="49" fontId="6" fillId="0" borderId="16" xfId="53" applyNumberFormat="1" applyFont="1" applyFill="1" applyBorder="1" applyAlignment="1">
      <alignment horizontal="center" vertical="center"/>
      <protection/>
    </xf>
    <xf numFmtId="0" fontId="6" fillId="0" borderId="17" xfId="53" applyFont="1" applyFill="1" applyBorder="1" applyAlignment="1">
      <alignment horizontal="center" vertical="center"/>
      <protection/>
    </xf>
    <xf numFmtId="4" fontId="6" fillId="0" borderId="18" xfId="35" applyNumberFormat="1" applyFont="1" applyFill="1" applyBorder="1" applyAlignment="1">
      <alignment horizontal="right" vertical="center"/>
    </xf>
    <xf numFmtId="0" fontId="7" fillId="0" borderId="19" xfId="53" applyFont="1" applyFill="1" applyBorder="1" applyAlignment="1">
      <alignment horizontal="center" vertical="center"/>
      <protection/>
    </xf>
    <xf numFmtId="49" fontId="7" fillId="0" borderId="20" xfId="53" applyNumberFormat="1" applyFont="1" applyFill="1" applyBorder="1" applyAlignment="1">
      <alignment horizontal="center" vertical="center"/>
      <protection/>
    </xf>
    <xf numFmtId="0" fontId="6" fillId="33" borderId="13" xfId="53" applyFont="1" applyFill="1" applyBorder="1" applyAlignment="1">
      <alignment vertical="center" wrapText="1"/>
      <protection/>
    </xf>
    <xf numFmtId="4" fontId="6" fillId="0" borderId="21" xfId="35" applyNumberFormat="1" applyFont="1" applyFill="1" applyBorder="1" applyAlignment="1">
      <alignment horizontal="right" vertical="center"/>
    </xf>
    <xf numFmtId="49" fontId="7" fillId="0" borderId="22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49" fontId="6" fillId="0" borderId="12" xfId="49" applyNumberFormat="1" applyFont="1" applyFill="1" applyBorder="1" applyAlignment="1">
      <alignment horizontal="center" vertical="center"/>
      <protection/>
    </xf>
    <xf numFmtId="4" fontId="6" fillId="0" borderId="23" xfId="35" applyNumberFormat="1" applyFont="1" applyFill="1" applyBorder="1" applyAlignment="1">
      <alignment horizontal="right" vertical="center"/>
    </xf>
    <xf numFmtId="49" fontId="6" fillId="0" borderId="24" xfId="53" applyNumberFormat="1" applyFont="1" applyFill="1" applyBorder="1" applyAlignment="1">
      <alignment horizontal="center" vertical="center"/>
      <protection/>
    </xf>
    <xf numFmtId="49" fontId="7" fillId="0" borderId="25" xfId="53" applyNumberFormat="1" applyFont="1" applyFill="1" applyBorder="1" applyAlignment="1">
      <alignment horizontal="center" vertical="center"/>
      <protection/>
    </xf>
    <xf numFmtId="49" fontId="6" fillId="0" borderId="23" xfId="53" applyNumberFormat="1" applyFont="1" applyFill="1" applyBorder="1" applyAlignment="1">
      <alignment horizontal="center" vertical="center"/>
      <protection/>
    </xf>
    <xf numFmtId="49" fontId="6" fillId="0" borderId="0" xfId="53" applyNumberFormat="1" applyFont="1" applyFill="1" applyBorder="1" applyAlignment="1">
      <alignment horizontal="center" vertical="center"/>
      <protection/>
    </xf>
    <xf numFmtId="4" fontId="7" fillId="0" borderId="26" xfId="35" applyNumberFormat="1" applyFont="1" applyFill="1" applyBorder="1" applyAlignment="1">
      <alignment horizontal="right" vertical="center"/>
    </xf>
    <xf numFmtId="0" fontId="6" fillId="33" borderId="27" xfId="53" applyFont="1" applyFill="1" applyBorder="1" applyAlignment="1">
      <alignment horizontal="center" vertical="center"/>
      <protection/>
    </xf>
    <xf numFmtId="0" fontId="6" fillId="33" borderId="13" xfId="53" applyFont="1" applyFill="1" applyBorder="1" applyAlignment="1">
      <alignment horizontal="center" vertical="center"/>
      <protection/>
    </xf>
    <xf numFmtId="49" fontId="6" fillId="33" borderId="28" xfId="49" applyNumberFormat="1" applyFont="1" applyFill="1" applyBorder="1" applyAlignment="1">
      <alignment horizontal="center" vertical="center"/>
      <protection/>
    </xf>
    <xf numFmtId="4" fontId="6" fillId="33" borderId="14" xfId="35" applyNumberFormat="1" applyFont="1" applyFill="1" applyBorder="1" applyAlignment="1">
      <alignment horizontal="right" vertical="center"/>
    </xf>
    <xf numFmtId="0" fontId="7" fillId="0" borderId="10" xfId="53" applyFont="1" applyFill="1" applyBorder="1" applyAlignment="1">
      <alignment horizontal="center" vertical="center"/>
      <protection/>
    </xf>
    <xf numFmtId="49" fontId="6" fillId="0" borderId="12" xfId="53" applyNumberFormat="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 wrapText="1"/>
      <protection/>
    </xf>
    <xf numFmtId="4" fontId="6" fillId="0" borderId="11" xfId="53" applyNumberFormat="1" applyFont="1" applyFill="1" applyBorder="1" applyAlignment="1">
      <alignment vertical="center"/>
      <protection/>
    </xf>
    <xf numFmtId="0" fontId="48" fillId="34" borderId="17" xfId="0" applyFont="1" applyFill="1" applyBorder="1" applyAlignment="1">
      <alignment vertical="center" wrapText="1"/>
    </xf>
    <xf numFmtId="4" fontId="6" fillId="0" borderId="29" xfId="35" applyNumberFormat="1" applyFont="1" applyFill="1" applyBorder="1" applyAlignment="1">
      <alignment horizontal="right" vertical="center"/>
    </xf>
    <xf numFmtId="4" fontId="48" fillId="0" borderId="17" xfId="0" applyNumberFormat="1" applyFont="1" applyFill="1" applyBorder="1" applyAlignment="1">
      <alignment horizontal="right" vertical="center"/>
    </xf>
    <xf numFmtId="1" fontId="7" fillId="0" borderId="30" xfId="53" applyNumberFormat="1" applyFont="1" applyFill="1" applyBorder="1" applyAlignment="1">
      <alignment horizontal="center" vertical="center"/>
      <protection/>
    </xf>
    <xf numFmtId="0" fontId="7" fillId="0" borderId="31" xfId="53" applyFont="1" applyFill="1" applyBorder="1" applyAlignment="1">
      <alignment horizontal="center" vertical="center"/>
      <protection/>
    </xf>
    <xf numFmtId="0" fontId="7" fillId="0" borderId="32" xfId="53" applyFont="1" applyFill="1" applyBorder="1" applyAlignment="1">
      <alignment horizontal="center" vertical="center"/>
      <protection/>
    </xf>
    <xf numFmtId="0" fontId="49" fillId="34" borderId="33" xfId="0" applyFont="1" applyFill="1" applyBorder="1" applyAlignment="1">
      <alignment vertical="center" wrapText="1"/>
    </xf>
    <xf numFmtId="4" fontId="7" fillId="0" borderId="32" xfId="35" applyNumberFormat="1" applyFont="1" applyFill="1" applyBorder="1" applyAlignment="1">
      <alignment horizontal="right" vertical="center"/>
    </xf>
    <xf numFmtId="4" fontId="49" fillId="0" borderId="31" xfId="0" applyNumberFormat="1" applyFont="1" applyFill="1" applyBorder="1" applyAlignment="1">
      <alignment horizontal="right" vertical="center"/>
    </xf>
    <xf numFmtId="1" fontId="6" fillId="0" borderId="29" xfId="53" applyNumberFormat="1" applyFont="1" applyFill="1" applyBorder="1" applyAlignment="1">
      <alignment horizontal="center" vertical="center"/>
      <protection/>
    </xf>
    <xf numFmtId="49" fontId="6" fillId="0" borderId="17" xfId="49" applyNumberFormat="1" applyFont="1" applyFill="1" applyBorder="1" applyAlignment="1">
      <alignment horizontal="center" vertical="center"/>
      <protection/>
    </xf>
    <xf numFmtId="0" fontId="7" fillId="0" borderId="34" xfId="53" applyFont="1" applyFill="1" applyBorder="1" applyAlignment="1">
      <alignment horizontal="center" vertical="center"/>
      <protection/>
    </xf>
    <xf numFmtId="1" fontId="7" fillId="0" borderId="32" xfId="53" applyNumberFormat="1" applyFont="1" applyFill="1" applyBorder="1" applyAlignment="1">
      <alignment horizontal="center" vertical="center"/>
      <protection/>
    </xf>
    <xf numFmtId="4" fontId="49" fillId="0" borderId="33" xfId="0" applyNumberFormat="1" applyFont="1" applyFill="1" applyBorder="1" applyAlignment="1">
      <alignment horizontal="right" vertical="center"/>
    </xf>
    <xf numFmtId="0" fontId="6" fillId="0" borderId="35" xfId="53" applyFont="1" applyFill="1" applyBorder="1" applyAlignment="1">
      <alignment horizontal="center" vertical="center"/>
      <protection/>
    </xf>
    <xf numFmtId="1" fontId="6" fillId="0" borderId="36" xfId="53" applyNumberFormat="1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/>
      <protection/>
    </xf>
    <xf numFmtId="49" fontId="6" fillId="0" borderId="37" xfId="49" applyNumberFormat="1" applyFont="1" applyFill="1" applyBorder="1" applyAlignment="1">
      <alignment horizontal="center" vertical="center"/>
      <protection/>
    </xf>
    <xf numFmtId="0" fontId="48" fillId="34" borderId="37" xfId="0" applyFont="1" applyFill="1" applyBorder="1" applyAlignment="1">
      <alignment vertical="center" wrapText="1"/>
    </xf>
    <xf numFmtId="4" fontId="6" fillId="0" borderId="36" xfId="35" applyNumberFormat="1" applyFont="1" applyFill="1" applyBorder="1" applyAlignment="1">
      <alignment horizontal="right" vertical="center"/>
    </xf>
    <xf numFmtId="4" fontId="48" fillId="0" borderId="37" xfId="0" applyNumberFormat="1" applyFont="1" applyFill="1" applyBorder="1" applyAlignment="1">
      <alignment horizontal="right" vertical="center"/>
    </xf>
    <xf numFmtId="4" fontId="6" fillId="0" borderId="38" xfId="35" applyNumberFormat="1" applyFont="1" applyFill="1" applyBorder="1" applyAlignment="1">
      <alignment horizontal="right" vertical="center"/>
    </xf>
    <xf numFmtId="0" fontId="7" fillId="0" borderId="39" xfId="53" applyFont="1" applyFill="1" applyBorder="1" applyAlignment="1">
      <alignment horizontal="center" vertical="center"/>
      <protection/>
    </xf>
    <xf numFmtId="1" fontId="7" fillId="0" borderId="40" xfId="53" applyNumberFormat="1" applyFont="1" applyFill="1" applyBorder="1" applyAlignment="1">
      <alignment horizontal="center" vertical="center"/>
      <protection/>
    </xf>
    <xf numFmtId="0" fontId="7" fillId="0" borderId="41" xfId="53" applyFont="1" applyFill="1" applyBorder="1" applyAlignment="1">
      <alignment horizontal="center" vertical="center"/>
      <protection/>
    </xf>
    <xf numFmtId="0" fontId="7" fillId="0" borderId="40" xfId="53" applyFont="1" applyFill="1" applyBorder="1" applyAlignment="1">
      <alignment horizontal="center" vertical="center"/>
      <protection/>
    </xf>
    <xf numFmtId="0" fontId="49" fillId="34" borderId="42" xfId="0" applyFont="1" applyFill="1" applyBorder="1" applyAlignment="1">
      <alignment vertical="center" wrapText="1"/>
    </xf>
    <xf numFmtId="4" fontId="7" fillId="0" borderId="40" xfId="35" applyNumberFormat="1" applyFont="1" applyFill="1" applyBorder="1" applyAlignment="1">
      <alignment horizontal="right" vertical="center"/>
    </xf>
    <xf numFmtId="4" fontId="49" fillId="0" borderId="42" xfId="0" applyNumberFormat="1" applyFont="1" applyFill="1" applyBorder="1" applyAlignment="1">
      <alignment horizontal="right" vertical="center"/>
    </xf>
    <xf numFmtId="4" fontId="7" fillId="0" borderId="43" xfId="35" applyNumberFormat="1" applyFont="1" applyFill="1" applyBorder="1" applyAlignment="1">
      <alignment horizontal="right" vertical="center"/>
    </xf>
    <xf numFmtId="1" fontId="6" fillId="0" borderId="44" xfId="53" applyNumberFormat="1" applyFont="1" applyFill="1" applyBorder="1" applyAlignment="1">
      <alignment horizontal="center" vertical="center"/>
      <protection/>
    </xf>
    <xf numFmtId="1" fontId="7" fillId="0" borderId="45" xfId="53" applyNumberFormat="1" applyFont="1" applyFill="1" applyBorder="1" applyAlignment="1">
      <alignment horizontal="center" vertical="center"/>
      <protection/>
    </xf>
    <xf numFmtId="1" fontId="6" fillId="0" borderId="40" xfId="53" applyNumberFormat="1" applyFont="1" applyFill="1" applyBorder="1" applyAlignment="1">
      <alignment horizontal="center" vertical="center"/>
      <protection/>
    </xf>
    <xf numFmtId="4" fontId="7" fillId="0" borderId="30" xfId="35" applyNumberFormat="1" applyFont="1" applyFill="1" applyBorder="1" applyAlignment="1">
      <alignment horizontal="right" vertical="center"/>
    </xf>
    <xf numFmtId="4" fontId="6" fillId="35" borderId="46" xfId="35" applyNumberFormat="1" applyFont="1" applyFill="1" applyBorder="1" applyAlignment="1">
      <alignment horizontal="right" vertical="center"/>
    </xf>
    <xf numFmtId="4" fontId="6" fillId="35" borderId="13" xfId="53" applyNumberFormat="1" applyFont="1" applyFill="1" applyBorder="1" applyAlignment="1">
      <alignment vertical="center"/>
      <protection/>
    </xf>
    <xf numFmtId="0" fontId="48" fillId="0" borderId="17" xfId="0" applyFont="1" applyFill="1" applyBorder="1" applyAlignment="1">
      <alignment vertical="center" wrapText="1"/>
    </xf>
    <xf numFmtId="0" fontId="49" fillId="0" borderId="33" xfId="0" applyFont="1" applyFill="1" applyBorder="1" applyAlignment="1">
      <alignment vertical="center" wrapText="1"/>
    </xf>
    <xf numFmtId="0" fontId="48" fillId="0" borderId="37" xfId="0" applyFont="1" applyFill="1" applyBorder="1" applyAlignment="1">
      <alignment vertical="center" wrapText="1"/>
    </xf>
    <xf numFmtId="0" fontId="49" fillId="0" borderId="42" xfId="0" applyFont="1" applyFill="1" applyBorder="1" applyAlignment="1">
      <alignment vertical="center" wrapText="1"/>
    </xf>
    <xf numFmtId="1" fontId="7" fillId="0" borderId="0" xfId="53" applyNumberFormat="1" applyFont="1" applyFill="1" applyBorder="1" applyAlignment="1">
      <alignment horizontal="center" vertical="center"/>
      <protection/>
    </xf>
    <xf numFmtId="1" fontId="6" fillId="0" borderId="12" xfId="53" applyNumberFormat="1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48" fillId="34" borderId="11" xfId="0" applyFont="1" applyFill="1" applyBorder="1" applyAlignment="1">
      <alignment vertical="center" wrapText="1"/>
    </xf>
    <xf numFmtId="4" fontId="48" fillId="0" borderId="11" xfId="0" applyNumberFormat="1" applyFont="1" applyFill="1" applyBorder="1" applyAlignment="1">
      <alignment horizontal="right" vertical="center"/>
    </xf>
    <xf numFmtId="4" fontId="6" fillId="0" borderId="43" xfId="35" applyNumberFormat="1" applyFont="1" applyFill="1" applyBorder="1" applyAlignment="1">
      <alignment horizontal="right" vertical="center"/>
    </xf>
    <xf numFmtId="0" fontId="6" fillId="0" borderId="19" xfId="53" applyFont="1" applyFill="1" applyBorder="1" applyAlignment="1">
      <alignment horizontal="center" vertical="center"/>
      <protection/>
    </xf>
    <xf numFmtId="1" fontId="6" fillId="0" borderId="32" xfId="53" applyNumberFormat="1" applyFont="1" applyFill="1" applyBorder="1" applyAlignment="1">
      <alignment horizontal="center" vertical="center"/>
      <protection/>
    </xf>
    <xf numFmtId="49" fontId="6" fillId="0" borderId="20" xfId="53" applyNumberFormat="1" applyFont="1" applyFill="1" applyBorder="1" applyAlignment="1">
      <alignment horizontal="center" vertical="center"/>
      <protection/>
    </xf>
    <xf numFmtId="0" fontId="7" fillId="0" borderId="47" xfId="53" applyFont="1" applyFill="1" applyBorder="1" applyAlignment="1">
      <alignment horizontal="center" vertical="center"/>
      <protection/>
    </xf>
    <xf numFmtId="0" fontId="6" fillId="0" borderId="48" xfId="53" applyFont="1" applyFill="1" applyBorder="1" applyAlignment="1">
      <alignment horizontal="center" vertical="center"/>
      <protection/>
    </xf>
    <xf numFmtId="0" fontId="7" fillId="0" borderId="49" xfId="53" applyFont="1" applyFill="1" applyBorder="1" applyAlignment="1">
      <alignment horizontal="center" vertical="center"/>
      <protection/>
    </xf>
    <xf numFmtId="0" fontId="6" fillId="0" borderId="50" xfId="53" applyFont="1" applyFill="1" applyBorder="1" applyAlignment="1">
      <alignment horizontal="center" vertical="center"/>
      <protection/>
    </xf>
    <xf numFmtId="4" fontId="6" fillId="0" borderId="51" xfId="35" applyNumberFormat="1" applyFont="1" applyFill="1" applyBorder="1" applyAlignment="1">
      <alignment horizontal="right" vertical="center"/>
    </xf>
    <xf numFmtId="0" fontId="7" fillId="0" borderId="20" xfId="53" applyFont="1" applyFill="1" applyBorder="1" applyAlignment="1">
      <alignment horizontal="center" vertical="center"/>
      <protection/>
    </xf>
    <xf numFmtId="49" fontId="6" fillId="0" borderId="30" xfId="53" applyNumberFormat="1" applyFont="1" applyFill="1" applyBorder="1" applyAlignment="1">
      <alignment horizontal="center" vertical="center"/>
      <protection/>
    </xf>
    <xf numFmtId="49" fontId="6" fillId="0" borderId="25" xfId="53" applyNumberFormat="1" applyFont="1" applyFill="1" applyBorder="1" applyAlignment="1">
      <alignment horizontal="center" vertical="center"/>
      <protection/>
    </xf>
    <xf numFmtId="4" fontId="7" fillId="0" borderId="51" xfId="35" applyNumberFormat="1" applyFont="1" applyFill="1" applyBorder="1" applyAlignment="1">
      <alignment horizontal="right" vertical="center"/>
    </xf>
    <xf numFmtId="4" fontId="7" fillId="0" borderId="52" xfId="35" applyNumberFormat="1" applyFont="1" applyFill="1" applyBorder="1" applyAlignment="1">
      <alignment horizontal="right" vertical="center"/>
    </xf>
    <xf numFmtId="4" fontId="6" fillId="0" borderId="17" xfId="35" applyNumberFormat="1" applyFont="1" applyFill="1" applyBorder="1" applyAlignment="1">
      <alignment horizontal="right" vertical="center"/>
    </xf>
    <xf numFmtId="4" fontId="7" fillId="0" borderId="33" xfId="35" applyNumberFormat="1" applyFont="1" applyFill="1" applyBorder="1" applyAlignment="1">
      <alignment horizontal="right" vertical="center"/>
    </xf>
    <xf numFmtId="4" fontId="7" fillId="0" borderId="42" xfId="35" applyNumberFormat="1" applyFont="1" applyFill="1" applyBorder="1" applyAlignment="1">
      <alignment horizontal="right" vertical="center"/>
    </xf>
    <xf numFmtId="49" fontId="6" fillId="0" borderId="53" xfId="53" applyNumberFormat="1" applyFont="1" applyFill="1" applyBorder="1" applyAlignment="1">
      <alignment horizontal="center" vertical="center"/>
      <protection/>
    </xf>
    <xf numFmtId="0" fontId="7" fillId="0" borderId="33" xfId="53" applyFont="1" applyFill="1" applyBorder="1" applyAlignment="1">
      <alignment horizontal="center" vertical="center"/>
      <protection/>
    </xf>
    <xf numFmtId="0" fontId="6" fillId="0" borderId="17" xfId="51" applyFont="1" applyFill="1" applyBorder="1" applyAlignment="1">
      <alignment vertical="center" wrapText="1"/>
      <protection/>
    </xf>
    <xf numFmtId="4" fontId="6" fillId="0" borderId="17" xfId="53" applyNumberFormat="1" applyFont="1" applyFill="1" applyBorder="1" applyAlignment="1">
      <alignment vertical="center"/>
      <protection/>
    </xf>
    <xf numFmtId="4" fontId="6" fillId="0" borderId="54" xfId="35" applyNumberFormat="1" applyFont="1" applyFill="1" applyBorder="1" applyAlignment="1">
      <alignment horizontal="right" vertical="center"/>
    </xf>
    <xf numFmtId="0" fontId="7" fillId="0" borderId="55" xfId="53" applyFont="1" applyFill="1" applyBorder="1" applyAlignment="1">
      <alignment horizontal="center" vertical="center"/>
      <protection/>
    </xf>
    <xf numFmtId="4" fontId="7" fillId="0" borderId="31" xfId="53" applyNumberFormat="1" applyFont="1" applyFill="1" applyBorder="1" applyAlignment="1">
      <alignment vertical="center"/>
      <protection/>
    </xf>
    <xf numFmtId="4" fontId="6" fillId="0" borderId="56" xfId="35" applyNumberFormat="1" applyFont="1" applyFill="1" applyBorder="1" applyAlignment="1">
      <alignment horizontal="right" vertical="center"/>
    </xf>
    <xf numFmtId="4" fontId="7" fillId="0" borderId="21" xfId="35" applyNumberFormat="1" applyFont="1" applyFill="1" applyBorder="1" applyAlignment="1">
      <alignment horizontal="right" vertical="center"/>
    </xf>
    <xf numFmtId="0" fontId="6" fillId="0" borderId="53" xfId="53" applyFont="1" applyBorder="1" applyAlignment="1">
      <alignment vertical="center"/>
      <protection/>
    </xf>
    <xf numFmtId="0" fontId="7" fillId="0" borderId="57" xfId="53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4" fillId="0" borderId="0" xfId="53" applyFont="1" applyFill="1" applyAlignment="1">
      <alignment horizontal="center" vertical="center"/>
      <protection/>
    </xf>
    <xf numFmtId="4" fontId="4" fillId="0" borderId="0" xfId="53" applyNumberFormat="1" applyFont="1" applyFill="1" applyAlignment="1">
      <alignment horizontal="center" vertical="center"/>
      <protection/>
    </xf>
    <xf numFmtId="0" fontId="6" fillId="0" borderId="0" xfId="53" applyFont="1" applyFill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55" xfId="53" applyFont="1" applyBorder="1" applyAlignment="1">
      <alignment vertical="center"/>
      <protection/>
    </xf>
    <xf numFmtId="0" fontId="7" fillId="0" borderId="32" xfId="53" applyFont="1" applyBorder="1" applyAlignment="1">
      <alignment vertical="center"/>
      <protection/>
    </xf>
    <xf numFmtId="0" fontId="7" fillId="0" borderId="45" xfId="53" applyFont="1" applyBorder="1" applyAlignment="1">
      <alignment horizontal="center" vertical="center"/>
      <protection/>
    </xf>
    <xf numFmtId="4" fontId="6" fillId="0" borderId="17" xfId="53" applyNumberFormat="1" applyFont="1" applyBorder="1" applyAlignment="1">
      <alignment vertical="center"/>
      <protection/>
    </xf>
    <xf numFmtId="4" fontId="6" fillId="0" borderId="54" xfId="53" applyNumberFormat="1" applyFont="1" applyBorder="1" applyAlignment="1">
      <alignment vertical="center"/>
      <protection/>
    </xf>
    <xf numFmtId="4" fontId="7" fillId="0" borderId="42" xfId="53" applyNumberFormat="1" applyFont="1" applyBorder="1" applyAlignment="1">
      <alignment vertical="center"/>
      <protection/>
    </xf>
    <xf numFmtId="0" fontId="6" fillId="0" borderId="17" xfId="53" applyFont="1" applyBorder="1" applyAlignment="1">
      <alignment vertical="center"/>
      <protection/>
    </xf>
    <xf numFmtId="4" fontId="7" fillId="0" borderId="33" xfId="53" applyNumberFormat="1" applyFont="1" applyBorder="1" applyAlignment="1">
      <alignment vertical="center"/>
      <protection/>
    </xf>
    <xf numFmtId="0" fontId="6" fillId="0" borderId="17" xfId="53" applyFont="1" applyBorder="1" applyAlignment="1">
      <alignment vertical="center" wrapText="1"/>
      <protection/>
    </xf>
    <xf numFmtId="0" fontId="5" fillId="0" borderId="34" xfId="53" applyFont="1" applyBorder="1" applyAlignment="1">
      <alignment vertical="center"/>
      <protection/>
    </xf>
    <xf numFmtId="0" fontId="5" fillId="0" borderId="30" xfId="53" applyFont="1" applyBorder="1" applyAlignment="1">
      <alignment vertical="center"/>
      <protection/>
    </xf>
    <xf numFmtId="0" fontId="5" fillId="0" borderId="58" xfId="53" applyFont="1" applyBorder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4" fontId="5" fillId="0" borderId="0" xfId="53" applyNumberFormat="1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4" fontId="7" fillId="0" borderId="59" xfId="53" applyNumberFormat="1" applyFont="1" applyBorder="1" applyAlignment="1">
      <alignment vertical="center"/>
      <protection/>
    </xf>
    <xf numFmtId="49" fontId="6" fillId="33" borderId="28" xfId="53" applyNumberFormat="1" applyFont="1" applyFill="1" applyBorder="1" applyAlignment="1">
      <alignment horizontal="center" vertical="center"/>
      <protection/>
    </xf>
    <xf numFmtId="0" fontId="8" fillId="33" borderId="46" xfId="0" applyFont="1" applyFill="1" applyBorder="1" applyAlignment="1">
      <alignment horizontal="center" vertical="center"/>
    </xf>
    <xf numFmtId="0" fontId="4" fillId="0" borderId="0" xfId="52" applyFont="1" applyAlignment="1">
      <alignment horizontal="center" vertical="center"/>
      <protection/>
    </xf>
    <xf numFmtId="0" fontId="4" fillId="0" borderId="0" xfId="49" applyFont="1" applyFill="1" applyAlignment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1" xfId="48"/>
    <cellStyle name="normální 2 2" xfId="49"/>
    <cellStyle name="normální_04 - OSMTVS" xfId="50"/>
    <cellStyle name="normální_2. čtení rozpočtu 2006 - příjmy 2" xfId="51"/>
    <cellStyle name="normální_2. Rozpočet 2007 - tabulky" xfId="52"/>
    <cellStyle name="normální_Rozpis výdajů 03 bez PO 2" xfId="53"/>
    <cellStyle name="Followed Hyperlink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="140" zoomScaleNormal="140" workbookViewId="0" topLeftCell="A1">
      <selection activeCell="L22" sqref="L22"/>
    </sheetView>
  </sheetViews>
  <sheetFormatPr defaultColWidth="9.140625" defaultRowHeight="12.75"/>
  <cols>
    <col min="1" max="1" width="3.140625" style="128" customWidth="1"/>
    <col min="2" max="2" width="7.140625" style="128" customWidth="1"/>
    <col min="3" max="3" width="4.28125" style="129" customWidth="1"/>
    <col min="4" max="4" width="4.7109375" style="128" customWidth="1"/>
    <col min="5" max="5" width="4.421875" style="128" bestFit="1" customWidth="1"/>
    <col min="6" max="6" width="46.7109375" style="128" customWidth="1"/>
    <col min="7" max="7" width="8.421875" style="130" customWidth="1"/>
    <col min="8" max="8" width="9.8515625" style="131" customWidth="1"/>
    <col min="9" max="9" width="9.8515625" style="128" customWidth="1"/>
    <col min="10" max="16384" width="9.140625" style="105" customWidth="1"/>
  </cols>
  <sheetData>
    <row r="1" spans="1:9" ht="12.75">
      <c r="A1" s="135" t="s">
        <v>76</v>
      </c>
      <c r="B1" s="135"/>
      <c r="C1" s="135"/>
      <c r="D1" s="135"/>
      <c r="E1" s="135"/>
      <c r="F1" s="135"/>
      <c r="G1" s="135"/>
      <c r="H1" s="135"/>
      <c r="I1" s="135"/>
    </row>
    <row r="2" spans="1:9" ht="6.75" customHeight="1">
      <c r="A2" s="106"/>
      <c r="B2" s="106"/>
      <c r="C2" s="107"/>
      <c r="D2" s="106"/>
      <c r="E2" s="106"/>
      <c r="F2" s="106"/>
      <c r="G2" s="106"/>
      <c r="H2" s="108"/>
      <c r="I2" s="109"/>
    </row>
    <row r="3" spans="1:9" ht="12.75">
      <c r="A3" s="136" t="s">
        <v>8</v>
      </c>
      <c r="B3" s="136"/>
      <c r="C3" s="136"/>
      <c r="D3" s="136"/>
      <c r="E3" s="136"/>
      <c r="F3" s="136"/>
      <c r="G3" s="136"/>
      <c r="H3" s="136"/>
      <c r="I3" s="136"/>
    </row>
    <row r="4" spans="1:9" ht="6" customHeight="1">
      <c r="A4" s="106"/>
      <c r="B4" s="106"/>
      <c r="C4" s="107"/>
      <c r="D4" s="106"/>
      <c r="E4" s="106"/>
      <c r="F4" s="106"/>
      <c r="G4" s="106"/>
      <c r="H4" s="108"/>
      <c r="I4" s="109"/>
    </row>
    <row r="5" spans="1:9" ht="12.75" customHeight="1">
      <c r="A5" s="137" t="s">
        <v>9</v>
      </c>
      <c r="B5" s="137"/>
      <c r="C5" s="137"/>
      <c r="D5" s="137"/>
      <c r="E5" s="137"/>
      <c r="F5" s="137"/>
      <c r="G5" s="137"/>
      <c r="H5" s="137"/>
      <c r="I5" s="137"/>
    </row>
    <row r="6" spans="1:9" ht="13.5" thickBot="1">
      <c r="A6" s="110"/>
      <c r="B6" s="110"/>
      <c r="C6" s="110"/>
      <c r="D6" s="110"/>
      <c r="E6" s="110"/>
      <c r="F6" s="110"/>
      <c r="G6" s="111"/>
      <c r="H6" s="112"/>
      <c r="I6" s="112" t="s">
        <v>44</v>
      </c>
    </row>
    <row r="7" spans="1:9" ht="21.75" thickBot="1">
      <c r="A7" s="1" t="s">
        <v>1</v>
      </c>
      <c r="B7" s="138" t="s">
        <v>2</v>
      </c>
      <c r="C7" s="139"/>
      <c r="D7" s="2" t="s">
        <v>3</v>
      </c>
      <c r="E7" s="3" t="s">
        <v>0</v>
      </c>
      <c r="F7" s="2" t="s">
        <v>10</v>
      </c>
      <c r="G7" s="4" t="s">
        <v>71</v>
      </c>
      <c r="H7" s="5" t="s">
        <v>77</v>
      </c>
      <c r="I7" s="6" t="s">
        <v>70</v>
      </c>
    </row>
    <row r="8" spans="1:9" ht="15" customHeight="1" thickBot="1">
      <c r="A8" s="24" t="s">
        <v>4</v>
      </c>
      <c r="B8" s="133" t="s">
        <v>11</v>
      </c>
      <c r="C8" s="134"/>
      <c r="D8" s="25" t="s">
        <v>5</v>
      </c>
      <c r="E8" s="26" t="s">
        <v>5</v>
      </c>
      <c r="F8" s="13" t="s">
        <v>12</v>
      </c>
      <c r="G8" s="66">
        <f>G9</f>
        <v>900000</v>
      </c>
      <c r="H8" s="67">
        <v>0</v>
      </c>
      <c r="I8" s="27">
        <f>G8+H8</f>
        <v>900000</v>
      </c>
    </row>
    <row r="9" spans="1:9" ht="15" customHeight="1" thickBot="1">
      <c r="A9" s="28" t="s">
        <v>4</v>
      </c>
      <c r="B9" s="29" t="s">
        <v>13</v>
      </c>
      <c r="C9" s="21" t="s">
        <v>6</v>
      </c>
      <c r="D9" s="16">
        <v>5512</v>
      </c>
      <c r="E9" s="17" t="s">
        <v>7</v>
      </c>
      <c r="F9" s="30" t="s">
        <v>14</v>
      </c>
      <c r="G9" s="18">
        <v>900000</v>
      </c>
      <c r="H9" s="31">
        <f>(H10+H12+H14+H16+H18+H20+H22+H24+H26+H28+H30+H32+H34+H36+H38+H40+H42+H44+H46+H48+H50+H52+H54+H56+H58+H60+H62+H64+H66+H68+H70+H72+H74+H76+H78+H80+H82+H84+H86+H88+H90+H92+H94+H96+H98+H100+H102+H104+H106+H108+H110+H112+H114+H116+H118+H120+H122)*-1</f>
        <v>-803190</v>
      </c>
      <c r="I9" s="14">
        <f>G9+H9</f>
        <v>96810</v>
      </c>
    </row>
    <row r="10" spans="1:9" ht="21.75" customHeight="1">
      <c r="A10" s="7" t="s">
        <v>4</v>
      </c>
      <c r="B10" s="41">
        <v>1020054</v>
      </c>
      <c r="C10" s="8" t="s">
        <v>6</v>
      </c>
      <c r="D10" s="9" t="s">
        <v>5</v>
      </c>
      <c r="E10" s="42" t="s">
        <v>5</v>
      </c>
      <c r="F10" s="68" t="s">
        <v>24</v>
      </c>
      <c r="G10" s="33">
        <v>0</v>
      </c>
      <c r="H10" s="34">
        <v>40000</v>
      </c>
      <c r="I10" s="14">
        <f aca="true" t="shared" si="0" ref="I10:I33">H10</f>
        <v>40000</v>
      </c>
    </row>
    <row r="11" spans="1:9" ht="12" customHeight="1" thickBot="1">
      <c r="A11" s="43">
        <v>1</v>
      </c>
      <c r="B11" s="44"/>
      <c r="C11" s="12"/>
      <c r="D11" s="36">
        <v>5512</v>
      </c>
      <c r="E11" s="37">
        <v>5222</v>
      </c>
      <c r="F11" s="69" t="s">
        <v>16</v>
      </c>
      <c r="G11" s="39">
        <v>0</v>
      </c>
      <c r="H11" s="45">
        <v>40000</v>
      </c>
      <c r="I11" s="85">
        <f t="shared" si="0"/>
        <v>40000</v>
      </c>
    </row>
    <row r="12" spans="1:9" ht="21.75" customHeight="1">
      <c r="A12" s="46" t="s">
        <v>4</v>
      </c>
      <c r="B12" s="47">
        <v>1020055</v>
      </c>
      <c r="C12" s="19" t="s">
        <v>6</v>
      </c>
      <c r="D12" s="48" t="s">
        <v>5</v>
      </c>
      <c r="E12" s="49" t="s">
        <v>5</v>
      </c>
      <c r="F12" s="70" t="s">
        <v>45</v>
      </c>
      <c r="G12" s="51">
        <v>0</v>
      </c>
      <c r="H12" s="52">
        <v>20000</v>
      </c>
      <c r="I12" s="14">
        <f t="shared" si="0"/>
        <v>20000</v>
      </c>
    </row>
    <row r="13" spans="1:9" ht="12" customHeight="1" thickBot="1">
      <c r="A13" s="54">
        <v>2</v>
      </c>
      <c r="B13" s="55"/>
      <c r="C13" s="15"/>
      <c r="D13" s="56">
        <v>5512</v>
      </c>
      <c r="E13" s="57">
        <v>5222</v>
      </c>
      <c r="F13" s="71" t="s">
        <v>16</v>
      </c>
      <c r="G13" s="59">
        <v>0</v>
      </c>
      <c r="H13" s="60">
        <v>20000</v>
      </c>
      <c r="I13" s="85">
        <f t="shared" si="0"/>
        <v>20000</v>
      </c>
    </row>
    <row r="14" spans="1:9" ht="21.75" customHeight="1">
      <c r="A14" s="7" t="s">
        <v>4</v>
      </c>
      <c r="B14" s="41">
        <v>1020056</v>
      </c>
      <c r="C14" s="8" t="s">
        <v>6</v>
      </c>
      <c r="D14" s="9" t="s">
        <v>5</v>
      </c>
      <c r="E14" s="42" t="s">
        <v>5</v>
      </c>
      <c r="F14" s="68" t="s">
        <v>46</v>
      </c>
      <c r="G14" s="33">
        <v>0</v>
      </c>
      <c r="H14" s="34">
        <v>10500</v>
      </c>
      <c r="I14" s="14">
        <f t="shared" si="0"/>
        <v>10500</v>
      </c>
    </row>
    <row r="15" spans="1:9" ht="12" customHeight="1" thickBot="1">
      <c r="A15" s="43">
        <v>3</v>
      </c>
      <c r="B15" s="44"/>
      <c r="C15" s="12"/>
      <c r="D15" s="36">
        <v>5512</v>
      </c>
      <c r="E15" s="37">
        <v>5222</v>
      </c>
      <c r="F15" s="69" t="s">
        <v>16</v>
      </c>
      <c r="G15" s="39">
        <v>0</v>
      </c>
      <c r="H15" s="45">
        <v>10500</v>
      </c>
      <c r="I15" s="85">
        <f t="shared" si="0"/>
        <v>10500</v>
      </c>
    </row>
    <row r="16" spans="1:9" ht="21.75" customHeight="1">
      <c r="A16" s="7" t="s">
        <v>4</v>
      </c>
      <c r="B16" s="41">
        <v>1020057</v>
      </c>
      <c r="C16" s="8" t="s">
        <v>6</v>
      </c>
      <c r="D16" s="9" t="s">
        <v>5</v>
      </c>
      <c r="E16" s="42" t="s">
        <v>5</v>
      </c>
      <c r="F16" s="68" t="s">
        <v>75</v>
      </c>
      <c r="G16" s="33">
        <v>0</v>
      </c>
      <c r="H16" s="34">
        <v>40000</v>
      </c>
      <c r="I16" s="14">
        <f t="shared" si="0"/>
        <v>40000</v>
      </c>
    </row>
    <row r="17" spans="1:9" ht="12" customHeight="1" thickBot="1">
      <c r="A17" s="43">
        <v>4</v>
      </c>
      <c r="B17" s="44"/>
      <c r="C17" s="12"/>
      <c r="D17" s="36">
        <v>5512</v>
      </c>
      <c r="E17" s="37">
        <v>5222</v>
      </c>
      <c r="F17" s="69" t="s">
        <v>16</v>
      </c>
      <c r="G17" s="39">
        <v>0</v>
      </c>
      <c r="H17" s="45">
        <v>40000</v>
      </c>
      <c r="I17" s="85">
        <f t="shared" si="0"/>
        <v>40000</v>
      </c>
    </row>
    <row r="18" spans="1:9" ht="21.75" customHeight="1">
      <c r="A18" s="7" t="s">
        <v>4</v>
      </c>
      <c r="B18" s="41">
        <v>1020058</v>
      </c>
      <c r="C18" s="8" t="s">
        <v>6</v>
      </c>
      <c r="D18" s="9" t="s">
        <v>5</v>
      </c>
      <c r="E18" s="42" t="s">
        <v>5</v>
      </c>
      <c r="F18" s="68" t="s">
        <v>74</v>
      </c>
      <c r="G18" s="33">
        <v>0</v>
      </c>
      <c r="H18" s="34">
        <v>20000</v>
      </c>
      <c r="I18" s="14">
        <f t="shared" si="0"/>
        <v>20000</v>
      </c>
    </row>
    <row r="19" spans="1:9" ht="12" customHeight="1" thickBot="1">
      <c r="A19" s="43">
        <v>5</v>
      </c>
      <c r="B19" s="44"/>
      <c r="C19" s="12"/>
      <c r="D19" s="36">
        <v>5512</v>
      </c>
      <c r="E19" s="37">
        <v>5222</v>
      </c>
      <c r="F19" s="69" t="s">
        <v>16</v>
      </c>
      <c r="G19" s="39">
        <v>0</v>
      </c>
      <c r="H19" s="45">
        <v>20000</v>
      </c>
      <c r="I19" s="85">
        <f t="shared" si="0"/>
        <v>20000</v>
      </c>
    </row>
    <row r="20" spans="1:9" ht="21.75" customHeight="1">
      <c r="A20" s="7" t="s">
        <v>4</v>
      </c>
      <c r="B20" s="41">
        <v>1020059</v>
      </c>
      <c r="C20" s="8" t="s">
        <v>6</v>
      </c>
      <c r="D20" s="9" t="s">
        <v>5</v>
      </c>
      <c r="E20" s="42" t="s">
        <v>5</v>
      </c>
      <c r="F20" s="68" t="s">
        <v>25</v>
      </c>
      <c r="G20" s="33">
        <v>0</v>
      </c>
      <c r="H20" s="34">
        <v>22750</v>
      </c>
      <c r="I20" s="14">
        <f t="shared" si="0"/>
        <v>22750</v>
      </c>
    </row>
    <row r="21" spans="1:9" ht="12" customHeight="1" thickBot="1">
      <c r="A21" s="43">
        <v>6</v>
      </c>
      <c r="B21" s="44"/>
      <c r="C21" s="12"/>
      <c r="D21" s="36">
        <v>5512</v>
      </c>
      <c r="E21" s="37">
        <v>5222</v>
      </c>
      <c r="F21" s="69" t="s">
        <v>16</v>
      </c>
      <c r="G21" s="39">
        <v>0</v>
      </c>
      <c r="H21" s="45">
        <v>22750</v>
      </c>
      <c r="I21" s="85">
        <f t="shared" si="0"/>
        <v>22750</v>
      </c>
    </row>
    <row r="22" spans="1:9" ht="21.75" customHeight="1">
      <c r="A22" s="46" t="s">
        <v>4</v>
      </c>
      <c r="B22" s="47">
        <v>1020060</v>
      </c>
      <c r="C22" s="19" t="s">
        <v>6</v>
      </c>
      <c r="D22" s="48" t="s">
        <v>5</v>
      </c>
      <c r="E22" s="49" t="s">
        <v>5</v>
      </c>
      <c r="F22" s="70" t="s">
        <v>32</v>
      </c>
      <c r="G22" s="51">
        <v>0</v>
      </c>
      <c r="H22" s="52">
        <v>25000</v>
      </c>
      <c r="I22" s="77">
        <f t="shared" si="0"/>
        <v>25000</v>
      </c>
    </row>
    <row r="23" spans="1:9" ht="12" customHeight="1" thickBot="1">
      <c r="A23" s="54">
        <v>7</v>
      </c>
      <c r="B23" s="55"/>
      <c r="C23" s="15"/>
      <c r="D23" s="56">
        <v>5512</v>
      </c>
      <c r="E23" s="57">
        <v>5222</v>
      </c>
      <c r="F23" s="71" t="s">
        <v>16</v>
      </c>
      <c r="G23" s="59">
        <v>0</v>
      </c>
      <c r="H23" s="60">
        <v>25000</v>
      </c>
      <c r="I23" s="85">
        <f t="shared" si="0"/>
        <v>25000</v>
      </c>
    </row>
    <row r="24" spans="1:9" ht="21.75" customHeight="1">
      <c r="A24" s="7" t="s">
        <v>4</v>
      </c>
      <c r="B24" s="41">
        <v>1020061</v>
      </c>
      <c r="C24" s="8" t="s">
        <v>6</v>
      </c>
      <c r="D24" s="9" t="s">
        <v>5</v>
      </c>
      <c r="E24" s="42" t="s">
        <v>5</v>
      </c>
      <c r="F24" s="68" t="s">
        <v>47</v>
      </c>
      <c r="G24" s="33">
        <v>0</v>
      </c>
      <c r="H24" s="34">
        <v>25000</v>
      </c>
      <c r="I24" s="14">
        <f t="shared" si="0"/>
        <v>25000</v>
      </c>
    </row>
    <row r="25" spans="1:9" ht="12" customHeight="1" thickBot="1">
      <c r="A25" s="43"/>
      <c r="B25" s="44"/>
      <c r="C25" s="12"/>
      <c r="D25" s="36">
        <v>5512</v>
      </c>
      <c r="E25" s="37">
        <v>5222</v>
      </c>
      <c r="F25" s="69" t="s">
        <v>16</v>
      </c>
      <c r="G25" s="39">
        <v>0</v>
      </c>
      <c r="H25" s="45">
        <v>25000</v>
      </c>
      <c r="I25" s="85">
        <f t="shared" si="0"/>
        <v>25000</v>
      </c>
    </row>
    <row r="26" spans="1:9" ht="21.75" customHeight="1">
      <c r="A26" s="7" t="s">
        <v>4</v>
      </c>
      <c r="B26" s="41">
        <v>1020062</v>
      </c>
      <c r="C26" s="8" t="s">
        <v>6</v>
      </c>
      <c r="D26" s="9" t="s">
        <v>5</v>
      </c>
      <c r="E26" s="42" t="s">
        <v>5</v>
      </c>
      <c r="F26" s="68" t="s">
        <v>33</v>
      </c>
      <c r="G26" s="33">
        <v>0</v>
      </c>
      <c r="H26" s="34">
        <v>25000</v>
      </c>
      <c r="I26" s="14">
        <f t="shared" si="0"/>
        <v>25000</v>
      </c>
    </row>
    <row r="27" spans="1:9" ht="12" customHeight="1" thickBot="1">
      <c r="A27" s="54">
        <v>9</v>
      </c>
      <c r="B27" s="55"/>
      <c r="C27" s="15"/>
      <c r="D27" s="56">
        <v>5512</v>
      </c>
      <c r="E27" s="57">
        <v>5222</v>
      </c>
      <c r="F27" s="71" t="s">
        <v>16</v>
      </c>
      <c r="G27" s="59">
        <v>0</v>
      </c>
      <c r="H27" s="60">
        <v>25000</v>
      </c>
      <c r="I27" s="85">
        <f t="shared" si="0"/>
        <v>25000</v>
      </c>
    </row>
    <row r="28" spans="1:9" ht="21.75" customHeight="1">
      <c r="A28" s="7" t="s">
        <v>4</v>
      </c>
      <c r="B28" s="41">
        <v>1020063</v>
      </c>
      <c r="C28" s="8" t="s">
        <v>6</v>
      </c>
      <c r="D28" s="9" t="s">
        <v>5</v>
      </c>
      <c r="E28" s="42" t="s">
        <v>5</v>
      </c>
      <c r="F28" s="32" t="s">
        <v>48</v>
      </c>
      <c r="G28" s="33">
        <v>0</v>
      </c>
      <c r="H28" s="34">
        <v>10000</v>
      </c>
      <c r="I28" s="14">
        <f t="shared" si="0"/>
        <v>10000</v>
      </c>
    </row>
    <row r="29" spans="1:9" ht="12" customHeight="1" thickBot="1">
      <c r="A29" s="43"/>
      <c r="B29" s="44"/>
      <c r="C29" s="12"/>
      <c r="D29" s="36">
        <v>5512</v>
      </c>
      <c r="E29" s="37">
        <v>5222</v>
      </c>
      <c r="F29" s="38" t="s">
        <v>16</v>
      </c>
      <c r="G29" s="39">
        <v>0</v>
      </c>
      <c r="H29" s="45">
        <v>10000</v>
      </c>
      <c r="I29" s="85">
        <f t="shared" si="0"/>
        <v>10000</v>
      </c>
    </row>
    <row r="30" spans="1:9" ht="21.75" customHeight="1">
      <c r="A30" s="7" t="s">
        <v>4</v>
      </c>
      <c r="B30" s="41">
        <v>1020064</v>
      </c>
      <c r="C30" s="8" t="s">
        <v>6</v>
      </c>
      <c r="D30" s="9" t="s">
        <v>5</v>
      </c>
      <c r="E30" s="42" t="s">
        <v>5</v>
      </c>
      <c r="F30" s="32" t="s">
        <v>36</v>
      </c>
      <c r="G30" s="33">
        <v>0</v>
      </c>
      <c r="H30" s="34">
        <v>7800</v>
      </c>
      <c r="I30" s="10">
        <f t="shared" si="0"/>
        <v>7800</v>
      </c>
    </row>
    <row r="31" spans="1:9" ht="12" customHeight="1" thickBot="1">
      <c r="A31" s="43"/>
      <c r="B31" s="44"/>
      <c r="C31" s="12"/>
      <c r="D31" s="36">
        <v>5512</v>
      </c>
      <c r="E31" s="37">
        <v>5222</v>
      </c>
      <c r="F31" s="38" t="s">
        <v>16</v>
      </c>
      <c r="G31" s="39">
        <v>0</v>
      </c>
      <c r="H31" s="45">
        <v>7800</v>
      </c>
      <c r="I31" s="23">
        <f t="shared" si="0"/>
        <v>7800</v>
      </c>
    </row>
    <row r="32" spans="1:9" ht="21.75" customHeight="1">
      <c r="A32" s="7" t="s">
        <v>4</v>
      </c>
      <c r="B32" s="73">
        <v>1020065</v>
      </c>
      <c r="C32" s="21" t="s">
        <v>6</v>
      </c>
      <c r="D32" s="9" t="s">
        <v>5</v>
      </c>
      <c r="E32" s="42" t="s">
        <v>5</v>
      </c>
      <c r="F32" s="96" t="s">
        <v>50</v>
      </c>
      <c r="G32" s="33">
        <v>0</v>
      </c>
      <c r="H32" s="97">
        <v>7500</v>
      </c>
      <c r="I32" s="98">
        <f t="shared" si="0"/>
        <v>7500</v>
      </c>
    </row>
    <row r="33" spans="1:9" ht="12" customHeight="1" thickBot="1">
      <c r="A33" s="99"/>
      <c r="B33" s="87"/>
      <c r="C33" s="88"/>
      <c r="D33" s="86">
        <v>5512</v>
      </c>
      <c r="E33" s="37">
        <v>5222</v>
      </c>
      <c r="F33" s="38" t="s">
        <v>16</v>
      </c>
      <c r="G33" s="39">
        <v>0</v>
      </c>
      <c r="H33" s="100">
        <v>7500</v>
      </c>
      <c r="I33" s="101">
        <f t="shared" si="0"/>
        <v>7500</v>
      </c>
    </row>
    <row r="34" spans="1:9" ht="21.75" customHeight="1">
      <c r="A34" s="7" t="s">
        <v>4</v>
      </c>
      <c r="B34" s="47">
        <v>1020066</v>
      </c>
      <c r="C34" s="19" t="s">
        <v>6</v>
      </c>
      <c r="D34" s="9" t="s">
        <v>5</v>
      </c>
      <c r="E34" s="42" t="s">
        <v>5</v>
      </c>
      <c r="F34" s="32" t="s">
        <v>49</v>
      </c>
      <c r="G34" s="33">
        <v>0</v>
      </c>
      <c r="H34" s="34">
        <v>10000</v>
      </c>
      <c r="I34" s="10">
        <f aca="true" t="shared" si="1" ref="I34:I41">H34</f>
        <v>10000</v>
      </c>
    </row>
    <row r="35" spans="1:9" ht="12" customHeight="1" thickBot="1">
      <c r="A35" s="43"/>
      <c r="B35" s="44"/>
      <c r="C35" s="12"/>
      <c r="D35" s="36">
        <v>5512</v>
      </c>
      <c r="E35" s="37">
        <v>5222</v>
      </c>
      <c r="F35" s="38" t="s">
        <v>16</v>
      </c>
      <c r="G35" s="39">
        <v>0</v>
      </c>
      <c r="H35" s="45">
        <v>10000</v>
      </c>
      <c r="I35" s="23">
        <f t="shared" si="1"/>
        <v>10000</v>
      </c>
    </row>
    <row r="36" spans="1:9" ht="21.75" customHeight="1">
      <c r="A36" s="7" t="s">
        <v>4</v>
      </c>
      <c r="B36" s="41">
        <v>1020067</v>
      </c>
      <c r="C36" s="8" t="s">
        <v>6</v>
      </c>
      <c r="D36" s="9" t="s">
        <v>5</v>
      </c>
      <c r="E36" s="42" t="s">
        <v>5</v>
      </c>
      <c r="F36" s="32" t="s">
        <v>26</v>
      </c>
      <c r="G36" s="33">
        <v>0</v>
      </c>
      <c r="H36" s="34">
        <v>10000</v>
      </c>
      <c r="I36" s="10">
        <f t="shared" si="1"/>
        <v>10000</v>
      </c>
    </row>
    <row r="37" spans="1:9" ht="12" customHeight="1" thickBot="1">
      <c r="A37" s="43"/>
      <c r="B37" s="44"/>
      <c r="C37" s="12"/>
      <c r="D37" s="36">
        <v>5512</v>
      </c>
      <c r="E37" s="37">
        <v>5222</v>
      </c>
      <c r="F37" s="38" t="s">
        <v>16</v>
      </c>
      <c r="G37" s="39">
        <v>0</v>
      </c>
      <c r="H37" s="45">
        <v>10000</v>
      </c>
      <c r="I37" s="23">
        <f t="shared" si="1"/>
        <v>10000</v>
      </c>
    </row>
    <row r="38" spans="1:9" ht="21.75" customHeight="1">
      <c r="A38" s="7" t="s">
        <v>4</v>
      </c>
      <c r="B38" s="62">
        <v>1020068</v>
      </c>
      <c r="C38" s="8" t="s">
        <v>6</v>
      </c>
      <c r="D38" s="9" t="s">
        <v>5</v>
      </c>
      <c r="E38" s="42" t="s">
        <v>5</v>
      </c>
      <c r="F38" s="32" t="s">
        <v>51</v>
      </c>
      <c r="G38" s="33">
        <v>0</v>
      </c>
      <c r="H38" s="34">
        <v>11962</v>
      </c>
      <c r="I38" s="10">
        <f t="shared" si="1"/>
        <v>11962</v>
      </c>
    </row>
    <row r="39" spans="1:9" ht="12" customHeight="1" thickBot="1">
      <c r="A39" s="43"/>
      <c r="B39" s="63"/>
      <c r="C39" s="12"/>
      <c r="D39" s="36">
        <v>5512</v>
      </c>
      <c r="E39" s="37">
        <v>5222</v>
      </c>
      <c r="F39" s="38" t="s">
        <v>16</v>
      </c>
      <c r="G39" s="39">
        <v>0</v>
      </c>
      <c r="H39" s="45">
        <v>11962</v>
      </c>
      <c r="I39" s="23">
        <f t="shared" si="1"/>
        <v>11962</v>
      </c>
    </row>
    <row r="40" spans="1:9" ht="21.75" customHeight="1">
      <c r="A40" s="7" t="s">
        <v>4</v>
      </c>
      <c r="B40" s="41">
        <v>1020069</v>
      </c>
      <c r="C40" s="8" t="s">
        <v>6</v>
      </c>
      <c r="D40" s="9" t="s">
        <v>5</v>
      </c>
      <c r="E40" s="42" t="s">
        <v>5</v>
      </c>
      <c r="F40" s="32" t="s">
        <v>27</v>
      </c>
      <c r="G40" s="33">
        <v>0</v>
      </c>
      <c r="H40" s="34">
        <v>10000</v>
      </c>
      <c r="I40" s="10">
        <f t="shared" si="1"/>
        <v>10000</v>
      </c>
    </row>
    <row r="41" spans="1:9" ht="12" customHeight="1" thickBot="1">
      <c r="A41" s="43"/>
      <c r="B41" s="44"/>
      <c r="C41" s="12"/>
      <c r="D41" s="36">
        <v>5512</v>
      </c>
      <c r="E41" s="37">
        <v>5222</v>
      </c>
      <c r="F41" s="38" t="s">
        <v>16</v>
      </c>
      <c r="G41" s="39">
        <v>0</v>
      </c>
      <c r="H41" s="45">
        <v>10000</v>
      </c>
      <c r="I41" s="23">
        <f t="shared" si="1"/>
        <v>10000</v>
      </c>
    </row>
    <row r="42" spans="1:9" ht="21.75" customHeight="1">
      <c r="A42" s="7" t="s">
        <v>4</v>
      </c>
      <c r="B42" s="62">
        <v>1020070</v>
      </c>
      <c r="C42" s="8" t="s">
        <v>6</v>
      </c>
      <c r="D42" s="9" t="s">
        <v>5</v>
      </c>
      <c r="E42" s="42" t="s">
        <v>5</v>
      </c>
      <c r="F42" s="32" t="s">
        <v>53</v>
      </c>
      <c r="G42" s="33">
        <v>0</v>
      </c>
      <c r="H42" s="34">
        <v>5150</v>
      </c>
      <c r="I42" s="10">
        <f aca="true" t="shared" si="2" ref="I42:I53">H42</f>
        <v>5150</v>
      </c>
    </row>
    <row r="43" spans="1:9" ht="12" customHeight="1" thickBot="1">
      <c r="A43" s="43"/>
      <c r="B43" s="63"/>
      <c r="C43" s="12"/>
      <c r="D43" s="36">
        <v>5512</v>
      </c>
      <c r="E43" s="37">
        <v>5222</v>
      </c>
      <c r="F43" s="38" t="s">
        <v>16</v>
      </c>
      <c r="G43" s="39">
        <v>0</v>
      </c>
      <c r="H43" s="45">
        <v>5150</v>
      </c>
      <c r="I43" s="23">
        <f t="shared" si="2"/>
        <v>5150</v>
      </c>
    </row>
    <row r="44" spans="1:9" ht="21.75" customHeight="1">
      <c r="A44" s="7" t="s">
        <v>4</v>
      </c>
      <c r="B44" s="62">
        <v>1020071</v>
      </c>
      <c r="C44" s="8" t="s">
        <v>6</v>
      </c>
      <c r="D44" s="9" t="s">
        <v>5</v>
      </c>
      <c r="E44" s="42" t="s">
        <v>5</v>
      </c>
      <c r="F44" s="32" t="s">
        <v>52</v>
      </c>
      <c r="G44" s="33">
        <v>0</v>
      </c>
      <c r="H44" s="34">
        <v>5360</v>
      </c>
      <c r="I44" s="14">
        <f t="shared" si="2"/>
        <v>5360</v>
      </c>
    </row>
    <row r="45" spans="1:9" ht="12" customHeight="1" thickBot="1">
      <c r="A45" s="54"/>
      <c r="B45" s="72"/>
      <c r="C45" s="15"/>
      <c r="D45" s="56">
        <v>5512</v>
      </c>
      <c r="E45" s="57">
        <v>5222</v>
      </c>
      <c r="F45" s="58" t="s">
        <v>16</v>
      </c>
      <c r="G45" s="59">
        <v>0</v>
      </c>
      <c r="H45" s="60">
        <v>5360</v>
      </c>
      <c r="I45" s="89">
        <f t="shared" si="2"/>
        <v>5360</v>
      </c>
    </row>
    <row r="46" spans="1:9" s="113" customFormat="1" ht="21.75" customHeight="1">
      <c r="A46" s="7" t="s">
        <v>4</v>
      </c>
      <c r="B46" s="62">
        <v>1020072</v>
      </c>
      <c r="C46" s="8" t="s">
        <v>6</v>
      </c>
      <c r="D46" s="9" t="s">
        <v>5</v>
      </c>
      <c r="E46" s="42" t="s">
        <v>5</v>
      </c>
      <c r="F46" s="75" t="s">
        <v>54</v>
      </c>
      <c r="G46" s="33">
        <v>0</v>
      </c>
      <c r="H46" s="76">
        <v>7500</v>
      </c>
      <c r="I46" s="102">
        <f t="shared" si="2"/>
        <v>7500</v>
      </c>
    </row>
    <row r="47" spans="1:9" ht="12" customHeight="1" thickBot="1">
      <c r="A47" s="43"/>
      <c r="B47" s="63"/>
      <c r="C47" s="12"/>
      <c r="D47" s="36">
        <v>5512</v>
      </c>
      <c r="E47" s="37">
        <v>5222</v>
      </c>
      <c r="F47" s="38" t="s">
        <v>16</v>
      </c>
      <c r="G47" s="39">
        <v>0</v>
      </c>
      <c r="H47" s="45">
        <v>7500</v>
      </c>
      <c r="I47" s="89">
        <f t="shared" si="2"/>
        <v>7500</v>
      </c>
    </row>
    <row r="48" spans="1:9" ht="21.75" customHeight="1">
      <c r="A48" s="7" t="s">
        <v>4</v>
      </c>
      <c r="B48" s="73">
        <v>1020073</v>
      </c>
      <c r="C48" s="21" t="s">
        <v>6</v>
      </c>
      <c r="D48" s="9" t="s">
        <v>5</v>
      </c>
      <c r="E48" s="74" t="s">
        <v>5</v>
      </c>
      <c r="F48" s="32" t="s">
        <v>15</v>
      </c>
      <c r="G48" s="33">
        <v>0</v>
      </c>
      <c r="H48" s="34">
        <v>15120</v>
      </c>
      <c r="I48" s="53">
        <f t="shared" si="2"/>
        <v>15120</v>
      </c>
    </row>
    <row r="49" spans="1:9" ht="12" customHeight="1" thickBot="1">
      <c r="A49" s="11"/>
      <c r="B49" s="35"/>
      <c r="C49" s="20"/>
      <c r="D49" s="36">
        <v>5512</v>
      </c>
      <c r="E49" s="37">
        <v>5222</v>
      </c>
      <c r="F49" s="38" t="s">
        <v>16</v>
      </c>
      <c r="G49" s="39">
        <v>0</v>
      </c>
      <c r="H49" s="40">
        <v>15120</v>
      </c>
      <c r="I49" s="23">
        <f t="shared" si="2"/>
        <v>15120</v>
      </c>
    </row>
    <row r="50" spans="1:9" ht="21.75" customHeight="1">
      <c r="A50" s="7" t="s">
        <v>4</v>
      </c>
      <c r="B50" s="73">
        <v>1020074</v>
      </c>
      <c r="C50" s="21" t="s">
        <v>6</v>
      </c>
      <c r="D50" s="9" t="s">
        <v>5</v>
      </c>
      <c r="E50" s="74" t="s">
        <v>5</v>
      </c>
      <c r="F50" s="32" t="s">
        <v>37</v>
      </c>
      <c r="G50" s="33">
        <v>0</v>
      </c>
      <c r="H50" s="34">
        <v>10000</v>
      </c>
      <c r="I50" s="10">
        <f t="shared" si="2"/>
        <v>10000</v>
      </c>
    </row>
    <row r="51" spans="1:9" ht="12" customHeight="1" thickBot="1">
      <c r="A51" s="11"/>
      <c r="B51" s="35"/>
      <c r="C51" s="20"/>
      <c r="D51" s="36">
        <v>5512</v>
      </c>
      <c r="E51" s="37">
        <v>5222</v>
      </c>
      <c r="F51" s="38" t="s">
        <v>16</v>
      </c>
      <c r="G51" s="39">
        <v>0</v>
      </c>
      <c r="H51" s="40">
        <v>10000</v>
      </c>
      <c r="I51" s="23">
        <f t="shared" si="2"/>
        <v>10000</v>
      </c>
    </row>
    <row r="52" spans="1:9" ht="21.75" customHeight="1">
      <c r="A52" s="7" t="s">
        <v>4</v>
      </c>
      <c r="B52" s="41">
        <v>1020075</v>
      </c>
      <c r="C52" s="8" t="s">
        <v>6</v>
      </c>
      <c r="D52" s="9" t="s">
        <v>5</v>
      </c>
      <c r="E52" s="42" t="s">
        <v>5</v>
      </c>
      <c r="F52" s="32" t="s">
        <v>20</v>
      </c>
      <c r="G52" s="33">
        <v>0</v>
      </c>
      <c r="H52" s="34">
        <v>28000</v>
      </c>
      <c r="I52" s="10">
        <f t="shared" si="2"/>
        <v>28000</v>
      </c>
    </row>
    <row r="53" spans="1:9" ht="12" customHeight="1" thickBot="1">
      <c r="A53" s="43"/>
      <c r="B53" s="44"/>
      <c r="C53" s="12"/>
      <c r="D53" s="36">
        <v>5512</v>
      </c>
      <c r="E53" s="37">
        <v>5222</v>
      </c>
      <c r="F53" s="38" t="s">
        <v>16</v>
      </c>
      <c r="G53" s="39">
        <v>0</v>
      </c>
      <c r="H53" s="45">
        <v>28000</v>
      </c>
      <c r="I53" s="23">
        <f t="shared" si="2"/>
        <v>28000</v>
      </c>
    </row>
    <row r="54" spans="1:9" ht="21.75" customHeight="1">
      <c r="A54" s="7" t="s">
        <v>4</v>
      </c>
      <c r="B54" s="41">
        <v>1020076</v>
      </c>
      <c r="C54" s="8" t="s">
        <v>6</v>
      </c>
      <c r="D54" s="9" t="s">
        <v>5</v>
      </c>
      <c r="E54" s="42" t="s">
        <v>5</v>
      </c>
      <c r="F54" s="32" t="s">
        <v>55</v>
      </c>
      <c r="G54" s="33">
        <v>0</v>
      </c>
      <c r="H54" s="34">
        <v>10000</v>
      </c>
      <c r="I54" s="61">
        <f aca="true" t="shared" si="3" ref="I54:I61">H54</f>
        <v>10000</v>
      </c>
    </row>
    <row r="55" spans="1:9" ht="12" customHeight="1" thickBot="1">
      <c r="A55" s="78"/>
      <c r="B55" s="79"/>
      <c r="C55" s="80"/>
      <c r="D55" s="36">
        <v>5512</v>
      </c>
      <c r="E55" s="37">
        <v>5222</v>
      </c>
      <c r="F55" s="38" t="s">
        <v>16</v>
      </c>
      <c r="G55" s="39">
        <v>0</v>
      </c>
      <c r="H55" s="40">
        <v>10000</v>
      </c>
      <c r="I55" s="89">
        <f t="shared" si="3"/>
        <v>10000</v>
      </c>
    </row>
    <row r="56" spans="1:9" ht="21.75" customHeight="1">
      <c r="A56" s="7" t="s">
        <v>4</v>
      </c>
      <c r="B56" s="41">
        <v>1020077</v>
      </c>
      <c r="C56" s="8" t="s">
        <v>6</v>
      </c>
      <c r="D56" s="9" t="s">
        <v>5</v>
      </c>
      <c r="E56" s="42" t="s">
        <v>5</v>
      </c>
      <c r="F56" s="32" t="s">
        <v>56</v>
      </c>
      <c r="G56" s="33">
        <v>0</v>
      </c>
      <c r="H56" s="34">
        <v>10000</v>
      </c>
      <c r="I56" s="61">
        <f t="shared" si="3"/>
        <v>10000</v>
      </c>
    </row>
    <row r="57" spans="1:9" ht="12" customHeight="1" thickBot="1">
      <c r="A57" s="78"/>
      <c r="B57" s="79"/>
      <c r="C57" s="80"/>
      <c r="D57" s="36">
        <v>5512</v>
      </c>
      <c r="E57" s="37">
        <v>5222</v>
      </c>
      <c r="F57" s="38" t="s">
        <v>16</v>
      </c>
      <c r="G57" s="39">
        <v>0</v>
      </c>
      <c r="H57" s="40">
        <v>10000</v>
      </c>
      <c r="I57" s="89">
        <f t="shared" si="3"/>
        <v>10000</v>
      </c>
    </row>
    <row r="58" spans="1:9" ht="21.75" customHeight="1">
      <c r="A58" s="7" t="s">
        <v>4</v>
      </c>
      <c r="B58" s="41">
        <v>1020078</v>
      </c>
      <c r="C58" s="8" t="s">
        <v>6</v>
      </c>
      <c r="D58" s="9" t="s">
        <v>5</v>
      </c>
      <c r="E58" s="42" t="s">
        <v>5</v>
      </c>
      <c r="F58" s="75" t="s">
        <v>57</v>
      </c>
      <c r="G58" s="33">
        <v>0</v>
      </c>
      <c r="H58" s="76">
        <v>4000</v>
      </c>
      <c r="I58" s="102">
        <f t="shared" si="3"/>
        <v>4000</v>
      </c>
    </row>
    <row r="59" spans="1:9" ht="12" customHeight="1" thickBot="1">
      <c r="A59" s="78"/>
      <c r="B59" s="79"/>
      <c r="C59" s="80"/>
      <c r="D59" s="36">
        <v>5512</v>
      </c>
      <c r="E59" s="37">
        <v>5222</v>
      </c>
      <c r="F59" s="38" t="s">
        <v>16</v>
      </c>
      <c r="G59" s="39">
        <v>0</v>
      </c>
      <c r="H59" s="45">
        <v>4000</v>
      </c>
      <c r="I59" s="89">
        <f t="shared" si="3"/>
        <v>4000</v>
      </c>
    </row>
    <row r="60" spans="1:9" ht="21.75" customHeight="1">
      <c r="A60" s="7" t="s">
        <v>4</v>
      </c>
      <c r="B60" s="41">
        <v>1020079</v>
      </c>
      <c r="C60" s="8" t="s">
        <v>6</v>
      </c>
      <c r="D60" s="9" t="s">
        <v>5</v>
      </c>
      <c r="E60" s="42" t="s">
        <v>5</v>
      </c>
      <c r="F60" s="75" t="s">
        <v>58</v>
      </c>
      <c r="G60" s="33">
        <v>0</v>
      </c>
      <c r="H60" s="76">
        <v>4000</v>
      </c>
      <c r="I60" s="102">
        <f t="shared" si="3"/>
        <v>4000</v>
      </c>
    </row>
    <row r="61" spans="1:9" ht="12" customHeight="1" thickBot="1">
      <c r="A61" s="78"/>
      <c r="B61" s="79"/>
      <c r="C61" s="80"/>
      <c r="D61" s="36">
        <v>5512</v>
      </c>
      <c r="E61" s="37">
        <v>5222</v>
      </c>
      <c r="F61" s="38" t="s">
        <v>16</v>
      </c>
      <c r="G61" s="39">
        <v>0</v>
      </c>
      <c r="H61" s="45">
        <v>4000</v>
      </c>
      <c r="I61" s="89">
        <f t="shared" si="3"/>
        <v>4000</v>
      </c>
    </row>
    <row r="62" spans="1:9" ht="21.75" customHeight="1">
      <c r="A62" s="7" t="s">
        <v>4</v>
      </c>
      <c r="B62" s="62">
        <v>1020080</v>
      </c>
      <c r="C62" s="8" t="s">
        <v>6</v>
      </c>
      <c r="D62" s="9" t="s">
        <v>5</v>
      </c>
      <c r="E62" s="42" t="s">
        <v>5</v>
      </c>
      <c r="F62" s="32" t="s">
        <v>73</v>
      </c>
      <c r="G62" s="33">
        <v>0</v>
      </c>
      <c r="H62" s="52">
        <v>10780</v>
      </c>
      <c r="I62" s="10">
        <f aca="true" t="shared" si="4" ref="I62:I93">H62</f>
        <v>10780</v>
      </c>
    </row>
    <row r="63" spans="1:9" ht="12" customHeight="1" thickBot="1">
      <c r="A63" s="43"/>
      <c r="B63" s="63"/>
      <c r="C63" s="12"/>
      <c r="D63" s="36">
        <v>5512</v>
      </c>
      <c r="E63" s="37">
        <v>5222</v>
      </c>
      <c r="F63" s="38" t="s">
        <v>16</v>
      </c>
      <c r="G63" s="39">
        <v>0</v>
      </c>
      <c r="H63" s="45">
        <v>10780</v>
      </c>
      <c r="I63" s="23">
        <f t="shared" si="4"/>
        <v>10780</v>
      </c>
    </row>
    <row r="64" spans="1:9" ht="21.75" customHeight="1">
      <c r="A64" s="7" t="s">
        <v>4</v>
      </c>
      <c r="B64" s="62">
        <v>1020081</v>
      </c>
      <c r="C64" s="8" t="s">
        <v>6</v>
      </c>
      <c r="D64" s="9" t="s">
        <v>5</v>
      </c>
      <c r="E64" s="42" t="s">
        <v>5</v>
      </c>
      <c r="F64" s="32" t="s">
        <v>28</v>
      </c>
      <c r="G64" s="33">
        <v>0</v>
      </c>
      <c r="H64" s="34">
        <v>10000</v>
      </c>
      <c r="I64" s="10">
        <f t="shared" si="4"/>
        <v>10000</v>
      </c>
    </row>
    <row r="65" spans="1:9" ht="12" customHeight="1" thickBot="1">
      <c r="A65" s="43"/>
      <c r="B65" s="63"/>
      <c r="C65" s="12"/>
      <c r="D65" s="36">
        <v>5512</v>
      </c>
      <c r="E65" s="37">
        <v>5222</v>
      </c>
      <c r="F65" s="38" t="s">
        <v>16</v>
      </c>
      <c r="G65" s="39">
        <v>0</v>
      </c>
      <c r="H65" s="45">
        <v>10000</v>
      </c>
      <c r="I65" s="23">
        <f t="shared" si="4"/>
        <v>10000</v>
      </c>
    </row>
    <row r="66" spans="1:9" ht="21.75" customHeight="1">
      <c r="A66" s="46" t="s">
        <v>4</v>
      </c>
      <c r="B66" s="47">
        <v>1020082</v>
      </c>
      <c r="C66" s="19" t="s">
        <v>6</v>
      </c>
      <c r="D66" s="48" t="s">
        <v>5</v>
      </c>
      <c r="E66" s="49" t="s">
        <v>5</v>
      </c>
      <c r="F66" s="50" t="s">
        <v>38</v>
      </c>
      <c r="G66" s="51">
        <v>0</v>
      </c>
      <c r="H66" s="52">
        <v>10000</v>
      </c>
      <c r="I66" s="53">
        <f t="shared" si="4"/>
        <v>10000</v>
      </c>
    </row>
    <row r="67" spans="1:9" ht="12" customHeight="1" thickBot="1">
      <c r="A67" s="54"/>
      <c r="B67" s="55"/>
      <c r="C67" s="15"/>
      <c r="D67" s="56">
        <v>5512</v>
      </c>
      <c r="E67" s="57">
        <v>5222</v>
      </c>
      <c r="F67" s="58" t="s">
        <v>16</v>
      </c>
      <c r="G67" s="59">
        <v>0</v>
      </c>
      <c r="H67" s="45">
        <v>10000</v>
      </c>
      <c r="I67" s="61">
        <f t="shared" si="4"/>
        <v>10000</v>
      </c>
    </row>
    <row r="68" spans="1:9" ht="21.75" customHeight="1">
      <c r="A68" s="7" t="s">
        <v>4</v>
      </c>
      <c r="B68" s="41">
        <v>1020083</v>
      </c>
      <c r="C68" s="8" t="s">
        <v>6</v>
      </c>
      <c r="D68" s="9" t="s">
        <v>5</v>
      </c>
      <c r="E68" s="42" t="s">
        <v>5</v>
      </c>
      <c r="F68" s="32" t="s">
        <v>59</v>
      </c>
      <c r="G68" s="33">
        <v>0</v>
      </c>
      <c r="H68" s="52">
        <v>10000</v>
      </c>
      <c r="I68" s="10">
        <f t="shared" si="4"/>
        <v>10000</v>
      </c>
    </row>
    <row r="69" spans="1:9" ht="12" customHeight="1" thickBot="1">
      <c r="A69" s="43"/>
      <c r="B69" s="55"/>
      <c r="C69" s="15"/>
      <c r="D69" s="56">
        <v>5512</v>
      </c>
      <c r="E69" s="57">
        <v>5222</v>
      </c>
      <c r="F69" s="58" t="s">
        <v>16</v>
      </c>
      <c r="G69" s="59">
        <v>0</v>
      </c>
      <c r="H69" s="60">
        <v>10000</v>
      </c>
      <c r="I69" s="61">
        <f t="shared" si="4"/>
        <v>10000</v>
      </c>
    </row>
    <row r="70" spans="1:9" s="113" customFormat="1" ht="21.75" customHeight="1">
      <c r="A70" s="7" t="s">
        <v>4</v>
      </c>
      <c r="B70" s="41">
        <v>1020084</v>
      </c>
      <c r="C70" s="8" t="s">
        <v>6</v>
      </c>
      <c r="D70" s="9" t="s">
        <v>5</v>
      </c>
      <c r="E70" s="42" t="s">
        <v>5</v>
      </c>
      <c r="F70" s="75" t="s">
        <v>72</v>
      </c>
      <c r="G70" s="33">
        <v>0</v>
      </c>
      <c r="H70" s="76">
        <v>25000</v>
      </c>
      <c r="I70" s="14">
        <f t="shared" si="4"/>
        <v>25000</v>
      </c>
    </row>
    <row r="71" spans="1:9" ht="12" customHeight="1" thickBot="1">
      <c r="A71" s="81"/>
      <c r="B71" s="44"/>
      <c r="C71" s="12"/>
      <c r="D71" s="36">
        <v>5512</v>
      </c>
      <c r="E71" s="37">
        <v>5222</v>
      </c>
      <c r="F71" s="38" t="s">
        <v>16</v>
      </c>
      <c r="G71" s="39">
        <v>0</v>
      </c>
      <c r="H71" s="45">
        <v>25000</v>
      </c>
      <c r="I71" s="85">
        <f t="shared" si="4"/>
        <v>25000</v>
      </c>
    </row>
    <row r="72" spans="1:9" ht="21.75" customHeight="1">
      <c r="A72" s="7" t="s">
        <v>4</v>
      </c>
      <c r="B72" s="41">
        <v>1020085</v>
      </c>
      <c r="C72" s="8" t="s">
        <v>6</v>
      </c>
      <c r="D72" s="9" t="s">
        <v>5</v>
      </c>
      <c r="E72" s="42" t="s">
        <v>5</v>
      </c>
      <c r="F72" s="32" t="s">
        <v>17</v>
      </c>
      <c r="G72" s="33">
        <v>0</v>
      </c>
      <c r="H72" s="34">
        <v>35000</v>
      </c>
      <c r="I72" s="10">
        <f t="shared" si="4"/>
        <v>35000</v>
      </c>
    </row>
    <row r="73" spans="1:9" ht="12" customHeight="1" thickBot="1">
      <c r="A73" s="43"/>
      <c r="B73" s="44"/>
      <c r="C73" s="12"/>
      <c r="D73" s="36">
        <v>5512</v>
      </c>
      <c r="E73" s="37">
        <v>5222</v>
      </c>
      <c r="F73" s="38" t="s">
        <v>16</v>
      </c>
      <c r="G73" s="39">
        <v>0</v>
      </c>
      <c r="H73" s="45">
        <v>35000</v>
      </c>
      <c r="I73" s="23">
        <f t="shared" si="4"/>
        <v>35000</v>
      </c>
    </row>
    <row r="74" spans="1:9" ht="21.75" customHeight="1">
      <c r="A74" s="7" t="s">
        <v>4</v>
      </c>
      <c r="B74" s="41">
        <v>1020086</v>
      </c>
      <c r="C74" s="8" t="s">
        <v>6</v>
      </c>
      <c r="D74" s="9" t="s">
        <v>5</v>
      </c>
      <c r="E74" s="42" t="s">
        <v>5</v>
      </c>
      <c r="F74" s="32" t="s">
        <v>29</v>
      </c>
      <c r="G74" s="33">
        <v>0</v>
      </c>
      <c r="H74" s="34">
        <v>10000</v>
      </c>
      <c r="I74" s="10">
        <f t="shared" si="4"/>
        <v>10000</v>
      </c>
    </row>
    <row r="75" spans="1:9" ht="12" customHeight="1" thickBot="1">
      <c r="A75" s="43"/>
      <c r="B75" s="55"/>
      <c r="C75" s="15"/>
      <c r="D75" s="56">
        <v>5512</v>
      </c>
      <c r="E75" s="57">
        <v>5222</v>
      </c>
      <c r="F75" s="58" t="s">
        <v>16</v>
      </c>
      <c r="G75" s="59">
        <v>0</v>
      </c>
      <c r="H75" s="60">
        <v>10000</v>
      </c>
      <c r="I75" s="61">
        <f t="shared" si="4"/>
        <v>10000</v>
      </c>
    </row>
    <row r="76" spans="1:9" ht="21.75" customHeight="1">
      <c r="A76" s="7" t="s">
        <v>4</v>
      </c>
      <c r="B76" s="41">
        <v>1020087</v>
      </c>
      <c r="C76" s="8" t="s">
        <v>6</v>
      </c>
      <c r="D76" s="9" t="s">
        <v>5</v>
      </c>
      <c r="E76" s="42" t="s">
        <v>5</v>
      </c>
      <c r="F76" s="32" t="s">
        <v>34</v>
      </c>
      <c r="G76" s="33">
        <v>0</v>
      </c>
      <c r="H76" s="34">
        <v>7500</v>
      </c>
      <c r="I76" s="10">
        <f t="shared" si="4"/>
        <v>7500</v>
      </c>
    </row>
    <row r="77" spans="1:9" s="114" customFormat="1" ht="12" customHeight="1" thickBot="1">
      <c r="A77" s="83"/>
      <c r="B77" s="44"/>
      <c r="C77" s="12"/>
      <c r="D77" s="36">
        <v>5512</v>
      </c>
      <c r="E77" s="37">
        <v>5222</v>
      </c>
      <c r="F77" s="38" t="s">
        <v>16</v>
      </c>
      <c r="G77" s="39">
        <v>0</v>
      </c>
      <c r="H77" s="45">
        <v>7500</v>
      </c>
      <c r="I77" s="23">
        <f t="shared" si="4"/>
        <v>7500</v>
      </c>
    </row>
    <row r="78" spans="1:9" s="115" customFormat="1" ht="21.75" customHeight="1">
      <c r="A78" s="7" t="s">
        <v>4</v>
      </c>
      <c r="B78" s="41">
        <v>1020088</v>
      </c>
      <c r="C78" s="8" t="s">
        <v>6</v>
      </c>
      <c r="D78" s="9" t="s">
        <v>5</v>
      </c>
      <c r="E78" s="42" t="s">
        <v>5</v>
      </c>
      <c r="F78" s="103" t="s">
        <v>60</v>
      </c>
      <c r="G78" s="33">
        <v>0</v>
      </c>
      <c r="H78" s="34">
        <v>10000</v>
      </c>
      <c r="I78" s="102">
        <f t="shared" si="4"/>
        <v>10000</v>
      </c>
    </row>
    <row r="79" spans="1:9" s="114" customFormat="1" ht="12" customHeight="1" thickBot="1">
      <c r="A79" s="116"/>
      <c r="B79" s="117"/>
      <c r="C79" s="118"/>
      <c r="D79" s="36">
        <v>5512</v>
      </c>
      <c r="E79" s="37">
        <v>5222</v>
      </c>
      <c r="F79" s="38" t="s">
        <v>16</v>
      </c>
      <c r="G79" s="39">
        <v>0</v>
      </c>
      <c r="H79" s="45">
        <v>10000</v>
      </c>
      <c r="I79" s="89">
        <f t="shared" si="4"/>
        <v>10000</v>
      </c>
    </row>
    <row r="80" spans="1:9" ht="21.75" customHeight="1">
      <c r="A80" s="7" t="s">
        <v>4</v>
      </c>
      <c r="B80" s="41">
        <v>1020089</v>
      </c>
      <c r="C80" s="8" t="s">
        <v>6</v>
      </c>
      <c r="D80" s="9" t="s">
        <v>5</v>
      </c>
      <c r="E80" s="42" t="s">
        <v>5</v>
      </c>
      <c r="F80" s="32" t="s">
        <v>39</v>
      </c>
      <c r="G80" s="33">
        <v>0</v>
      </c>
      <c r="H80" s="34">
        <v>5700</v>
      </c>
      <c r="I80" s="10">
        <f t="shared" si="4"/>
        <v>5700</v>
      </c>
    </row>
    <row r="81" spans="1:9" ht="12" customHeight="1" thickBot="1">
      <c r="A81" s="43"/>
      <c r="B81" s="44"/>
      <c r="C81" s="12"/>
      <c r="D81" s="36">
        <v>5512</v>
      </c>
      <c r="E81" s="37">
        <v>5222</v>
      </c>
      <c r="F81" s="38" t="s">
        <v>16</v>
      </c>
      <c r="G81" s="39">
        <v>0</v>
      </c>
      <c r="H81" s="45">
        <v>5700</v>
      </c>
      <c r="I81" s="23">
        <f t="shared" si="4"/>
        <v>5700</v>
      </c>
    </row>
    <row r="82" spans="1:9" ht="21.75" customHeight="1">
      <c r="A82" s="82" t="s">
        <v>4</v>
      </c>
      <c r="B82" s="41">
        <v>1020090</v>
      </c>
      <c r="C82" s="8" t="s">
        <v>6</v>
      </c>
      <c r="D82" s="9" t="s">
        <v>5</v>
      </c>
      <c r="E82" s="42" t="s">
        <v>5</v>
      </c>
      <c r="F82" s="32" t="s">
        <v>61</v>
      </c>
      <c r="G82" s="33">
        <v>0</v>
      </c>
      <c r="H82" s="34">
        <v>40000</v>
      </c>
      <c r="I82" s="10">
        <f t="shared" si="4"/>
        <v>40000</v>
      </c>
    </row>
    <row r="83" spans="1:9" ht="12" customHeight="1" thickBot="1">
      <c r="A83" s="83"/>
      <c r="B83" s="44"/>
      <c r="C83" s="12"/>
      <c r="D83" s="36">
        <v>5512</v>
      </c>
      <c r="E83" s="37">
        <v>5222</v>
      </c>
      <c r="F83" s="38" t="s">
        <v>16</v>
      </c>
      <c r="G83" s="39">
        <v>0</v>
      </c>
      <c r="H83" s="45">
        <v>40000</v>
      </c>
      <c r="I83" s="23">
        <f t="shared" si="4"/>
        <v>40000</v>
      </c>
    </row>
    <row r="84" spans="1:9" ht="21.75" customHeight="1">
      <c r="A84" s="7" t="s">
        <v>4</v>
      </c>
      <c r="B84" s="41">
        <v>1020091</v>
      </c>
      <c r="C84" s="8" t="s">
        <v>6</v>
      </c>
      <c r="D84" s="9" t="s">
        <v>5</v>
      </c>
      <c r="E84" s="42" t="s">
        <v>5</v>
      </c>
      <c r="F84" s="32" t="s">
        <v>30</v>
      </c>
      <c r="G84" s="33">
        <v>0</v>
      </c>
      <c r="H84" s="34">
        <v>10000</v>
      </c>
      <c r="I84" s="61">
        <f t="shared" si="4"/>
        <v>10000</v>
      </c>
    </row>
    <row r="85" spans="1:9" ht="12" customHeight="1" thickBot="1">
      <c r="A85" s="43"/>
      <c r="B85" s="44"/>
      <c r="C85" s="12"/>
      <c r="D85" s="36">
        <v>5512</v>
      </c>
      <c r="E85" s="37">
        <v>5222</v>
      </c>
      <c r="F85" s="38" t="s">
        <v>16</v>
      </c>
      <c r="G85" s="39">
        <v>0</v>
      </c>
      <c r="H85" s="45">
        <v>10000</v>
      </c>
      <c r="I85" s="89">
        <f t="shared" si="4"/>
        <v>10000</v>
      </c>
    </row>
    <row r="86" spans="1:9" ht="21.75" customHeight="1">
      <c r="A86" s="82" t="s">
        <v>4</v>
      </c>
      <c r="B86" s="41">
        <v>1020092</v>
      </c>
      <c r="C86" s="8" t="s">
        <v>6</v>
      </c>
      <c r="D86" s="9" t="s">
        <v>5</v>
      </c>
      <c r="E86" s="42" t="s">
        <v>5</v>
      </c>
      <c r="F86" s="32" t="s">
        <v>40</v>
      </c>
      <c r="G86" s="33">
        <v>0</v>
      </c>
      <c r="H86" s="34">
        <v>1539</v>
      </c>
      <c r="I86" s="10">
        <f t="shared" si="4"/>
        <v>1539</v>
      </c>
    </row>
    <row r="87" spans="1:9" ht="12" customHeight="1" thickBot="1">
      <c r="A87" s="83"/>
      <c r="B87" s="44"/>
      <c r="C87" s="12"/>
      <c r="D87" s="36">
        <v>5512</v>
      </c>
      <c r="E87" s="37">
        <v>5222</v>
      </c>
      <c r="F87" s="38" t="s">
        <v>16</v>
      </c>
      <c r="G87" s="39">
        <v>0</v>
      </c>
      <c r="H87" s="45">
        <v>1539</v>
      </c>
      <c r="I87" s="23">
        <f t="shared" si="4"/>
        <v>1539</v>
      </c>
    </row>
    <row r="88" spans="1:9" ht="21.75" customHeight="1">
      <c r="A88" s="7" t="s">
        <v>4</v>
      </c>
      <c r="B88" s="41">
        <v>1020093</v>
      </c>
      <c r="C88" s="8" t="s">
        <v>6</v>
      </c>
      <c r="D88" s="9" t="s">
        <v>5</v>
      </c>
      <c r="E88" s="42" t="s">
        <v>5</v>
      </c>
      <c r="F88" s="32" t="s">
        <v>41</v>
      </c>
      <c r="G88" s="33">
        <v>0</v>
      </c>
      <c r="H88" s="34">
        <v>10000</v>
      </c>
      <c r="I88" s="10">
        <f t="shared" si="4"/>
        <v>10000</v>
      </c>
    </row>
    <row r="89" spans="1:9" ht="12" customHeight="1" thickBot="1">
      <c r="A89" s="43"/>
      <c r="B89" s="55"/>
      <c r="C89" s="15"/>
      <c r="D89" s="56">
        <v>5512</v>
      </c>
      <c r="E89" s="57">
        <v>5222</v>
      </c>
      <c r="F89" s="58" t="s">
        <v>16</v>
      </c>
      <c r="G89" s="59">
        <v>0</v>
      </c>
      <c r="H89" s="60">
        <v>10000</v>
      </c>
      <c r="I89" s="61">
        <f t="shared" si="4"/>
        <v>10000</v>
      </c>
    </row>
    <row r="90" spans="1:9" ht="21.75" customHeight="1">
      <c r="A90" s="84" t="s">
        <v>4</v>
      </c>
      <c r="B90" s="41">
        <v>1020094</v>
      </c>
      <c r="C90" s="8" t="s">
        <v>6</v>
      </c>
      <c r="D90" s="9" t="s">
        <v>5</v>
      </c>
      <c r="E90" s="42" t="s">
        <v>5</v>
      </c>
      <c r="F90" s="32" t="s">
        <v>31</v>
      </c>
      <c r="G90" s="33">
        <v>0</v>
      </c>
      <c r="H90" s="34">
        <v>10000</v>
      </c>
      <c r="I90" s="10">
        <f t="shared" si="4"/>
        <v>10000</v>
      </c>
    </row>
    <row r="91" spans="1:9" ht="12" customHeight="1" thickBot="1">
      <c r="A91" s="104"/>
      <c r="B91" s="44"/>
      <c r="C91" s="12"/>
      <c r="D91" s="36">
        <v>5512</v>
      </c>
      <c r="E91" s="37">
        <v>5222</v>
      </c>
      <c r="F91" s="38" t="s">
        <v>16</v>
      </c>
      <c r="G91" s="39">
        <v>0</v>
      </c>
      <c r="H91" s="45">
        <v>10000</v>
      </c>
      <c r="I91" s="23">
        <f t="shared" si="4"/>
        <v>10000</v>
      </c>
    </row>
    <row r="92" spans="1:9" ht="21.75" customHeight="1">
      <c r="A92" s="82" t="s">
        <v>4</v>
      </c>
      <c r="B92" s="47">
        <v>1020095</v>
      </c>
      <c r="C92" s="19" t="s">
        <v>6</v>
      </c>
      <c r="D92" s="48" t="s">
        <v>5</v>
      </c>
      <c r="E92" s="49" t="s">
        <v>5</v>
      </c>
      <c r="F92" s="50" t="s">
        <v>62</v>
      </c>
      <c r="G92" s="51">
        <v>0</v>
      </c>
      <c r="H92" s="52">
        <v>10000</v>
      </c>
      <c r="I92" s="53">
        <f t="shared" si="4"/>
        <v>10000</v>
      </c>
    </row>
    <row r="93" spans="1:9" ht="12" customHeight="1" thickBot="1">
      <c r="A93" s="83"/>
      <c r="B93" s="44"/>
      <c r="C93" s="12"/>
      <c r="D93" s="36">
        <v>5512</v>
      </c>
      <c r="E93" s="37">
        <v>5222</v>
      </c>
      <c r="F93" s="38" t="s">
        <v>16</v>
      </c>
      <c r="G93" s="39">
        <v>0</v>
      </c>
      <c r="H93" s="45">
        <v>10000</v>
      </c>
      <c r="I93" s="23">
        <f t="shared" si="4"/>
        <v>10000</v>
      </c>
    </row>
    <row r="94" spans="1:9" ht="21.75" customHeight="1">
      <c r="A94" s="84" t="s">
        <v>4</v>
      </c>
      <c r="B94" s="41">
        <v>1020096</v>
      </c>
      <c r="C94" s="8" t="s">
        <v>6</v>
      </c>
      <c r="D94" s="9" t="s">
        <v>5</v>
      </c>
      <c r="E94" s="42" t="s">
        <v>5</v>
      </c>
      <c r="F94" s="32" t="s">
        <v>21</v>
      </c>
      <c r="G94" s="33">
        <v>0</v>
      </c>
      <c r="H94" s="34">
        <v>16800</v>
      </c>
      <c r="I94" s="10">
        <f aca="true" t="shared" si="5" ref="I94:I123">H94</f>
        <v>16800</v>
      </c>
    </row>
    <row r="95" spans="1:9" ht="12" customHeight="1" thickBot="1">
      <c r="A95" s="83"/>
      <c r="B95" s="44"/>
      <c r="C95" s="12"/>
      <c r="D95" s="36">
        <v>5512</v>
      </c>
      <c r="E95" s="37">
        <v>5222</v>
      </c>
      <c r="F95" s="38" t="s">
        <v>16</v>
      </c>
      <c r="G95" s="39">
        <v>0</v>
      </c>
      <c r="H95" s="45">
        <v>16800</v>
      </c>
      <c r="I95" s="23">
        <f t="shared" si="5"/>
        <v>16800</v>
      </c>
    </row>
    <row r="96" spans="1:9" ht="21.75" customHeight="1">
      <c r="A96" s="7" t="s">
        <v>4</v>
      </c>
      <c r="B96" s="41">
        <v>1020097</v>
      </c>
      <c r="C96" s="8" t="s">
        <v>6</v>
      </c>
      <c r="D96" s="9" t="s">
        <v>5</v>
      </c>
      <c r="E96" s="42" t="s">
        <v>5</v>
      </c>
      <c r="F96" s="32" t="s">
        <v>42</v>
      </c>
      <c r="G96" s="33">
        <v>0</v>
      </c>
      <c r="H96" s="34">
        <v>8450</v>
      </c>
      <c r="I96" s="10">
        <f t="shared" si="5"/>
        <v>8450</v>
      </c>
    </row>
    <row r="97" spans="1:9" ht="12" customHeight="1" thickBot="1">
      <c r="A97" s="43"/>
      <c r="B97" s="44"/>
      <c r="C97" s="12"/>
      <c r="D97" s="36">
        <v>5512</v>
      </c>
      <c r="E97" s="37">
        <v>5222</v>
      </c>
      <c r="F97" s="38" t="s">
        <v>16</v>
      </c>
      <c r="G97" s="39">
        <v>0</v>
      </c>
      <c r="H97" s="45">
        <v>8450</v>
      </c>
      <c r="I97" s="23">
        <f t="shared" si="5"/>
        <v>8450</v>
      </c>
    </row>
    <row r="98" spans="1:9" ht="21.75" customHeight="1">
      <c r="A98" s="7" t="s">
        <v>4</v>
      </c>
      <c r="B98" s="41">
        <v>1020098</v>
      </c>
      <c r="C98" s="8" t="s">
        <v>6</v>
      </c>
      <c r="D98" s="9" t="s">
        <v>5</v>
      </c>
      <c r="E98" s="42" t="s">
        <v>5</v>
      </c>
      <c r="F98" s="32" t="s">
        <v>35</v>
      </c>
      <c r="G98" s="33">
        <v>0</v>
      </c>
      <c r="H98" s="34">
        <v>7500</v>
      </c>
      <c r="I98" s="10">
        <f t="shared" si="5"/>
        <v>7500</v>
      </c>
    </row>
    <row r="99" spans="1:9" ht="12" customHeight="1" thickBot="1">
      <c r="A99" s="43"/>
      <c r="B99" s="44"/>
      <c r="C99" s="12"/>
      <c r="D99" s="36">
        <v>5512</v>
      </c>
      <c r="E99" s="37">
        <v>5222</v>
      </c>
      <c r="F99" s="38" t="s">
        <v>16</v>
      </c>
      <c r="G99" s="39">
        <v>0</v>
      </c>
      <c r="H99" s="45">
        <v>7500</v>
      </c>
      <c r="I99" s="23">
        <f t="shared" si="5"/>
        <v>7500</v>
      </c>
    </row>
    <row r="100" spans="1:9" ht="21.75" customHeight="1">
      <c r="A100" s="7" t="s">
        <v>4</v>
      </c>
      <c r="B100" s="41">
        <v>1020099</v>
      </c>
      <c r="C100" s="8" t="s">
        <v>6</v>
      </c>
      <c r="D100" s="9" t="s">
        <v>5</v>
      </c>
      <c r="E100" s="42" t="s">
        <v>5</v>
      </c>
      <c r="F100" s="32" t="s">
        <v>63</v>
      </c>
      <c r="G100" s="33">
        <v>0</v>
      </c>
      <c r="H100" s="34">
        <v>30000</v>
      </c>
      <c r="I100" s="10">
        <f t="shared" si="5"/>
        <v>30000</v>
      </c>
    </row>
    <row r="101" spans="1:9" ht="12" customHeight="1" thickBot="1">
      <c r="A101" s="43"/>
      <c r="B101" s="44"/>
      <c r="C101" s="12"/>
      <c r="D101" s="36">
        <v>5512</v>
      </c>
      <c r="E101" s="37">
        <v>5222</v>
      </c>
      <c r="F101" s="38" t="s">
        <v>16</v>
      </c>
      <c r="G101" s="39">
        <v>0</v>
      </c>
      <c r="H101" s="45">
        <v>30000</v>
      </c>
      <c r="I101" s="23">
        <f t="shared" si="5"/>
        <v>30000</v>
      </c>
    </row>
    <row r="102" spans="1:9" ht="21.75" customHeight="1">
      <c r="A102" s="82" t="s">
        <v>4</v>
      </c>
      <c r="B102" s="41">
        <v>1020100</v>
      </c>
      <c r="C102" s="8" t="s">
        <v>6</v>
      </c>
      <c r="D102" s="9" t="s">
        <v>5</v>
      </c>
      <c r="E102" s="42" t="s">
        <v>5</v>
      </c>
      <c r="F102" s="32" t="s">
        <v>18</v>
      </c>
      <c r="G102" s="33">
        <v>0</v>
      </c>
      <c r="H102" s="34">
        <v>20000</v>
      </c>
      <c r="I102" s="10">
        <f t="shared" si="5"/>
        <v>20000</v>
      </c>
    </row>
    <row r="103" spans="1:9" ht="12" customHeight="1" thickBot="1">
      <c r="A103" s="83"/>
      <c r="B103" s="44"/>
      <c r="C103" s="12"/>
      <c r="D103" s="36">
        <v>5512</v>
      </c>
      <c r="E103" s="37">
        <v>5222</v>
      </c>
      <c r="F103" s="38" t="s">
        <v>16</v>
      </c>
      <c r="G103" s="39">
        <v>0</v>
      </c>
      <c r="H103" s="45">
        <v>20000</v>
      </c>
      <c r="I103" s="23">
        <f t="shared" si="5"/>
        <v>20000</v>
      </c>
    </row>
    <row r="104" spans="1:9" ht="21.75" customHeight="1">
      <c r="A104" s="7" t="s">
        <v>4</v>
      </c>
      <c r="B104" s="41">
        <v>1020101</v>
      </c>
      <c r="C104" s="8" t="s">
        <v>6</v>
      </c>
      <c r="D104" s="9" t="s">
        <v>5</v>
      </c>
      <c r="E104" s="42" t="s">
        <v>5</v>
      </c>
      <c r="F104" s="32" t="s">
        <v>64</v>
      </c>
      <c r="G104" s="33">
        <v>0</v>
      </c>
      <c r="H104" s="34">
        <v>10000</v>
      </c>
      <c r="I104" s="10">
        <f t="shared" si="5"/>
        <v>10000</v>
      </c>
    </row>
    <row r="105" spans="1:9" ht="12" customHeight="1" thickBot="1">
      <c r="A105" s="54"/>
      <c r="B105" s="55"/>
      <c r="C105" s="15"/>
      <c r="D105" s="56">
        <v>5512</v>
      </c>
      <c r="E105" s="57">
        <v>5222</v>
      </c>
      <c r="F105" s="58" t="s">
        <v>16</v>
      </c>
      <c r="G105" s="59">
        <v>0</v>
      </c>
      <c r="H105" s="60">
        <v>10000</v>
      </c>
      <c r="I105" s="61">
        <f t="shared" si="5"/>
        <v>10000</v>
      </c>
    </row>
    <row r="106" spans="1:9" s="115" customFormat="1" ht="21.75" customHeight="1">
      <c r="A106" s="7" t="s">
        <v>4</v>
      </c>
      <c r="B106" s="41">
        <v>1020102</v>
      </c>
      <c r="C106" s="8" t="s">
        <v>6</v>
      </c>
      <c r="D106" s="9" t="s">
        <v>5</v>
      </c>
      <c r="E106" s="42" t="s">
        <v>5</v>
      </c>
      <c r="F106" s="103" t="s">
        <v>65</v>
      </c>
      <c r="G106" s="91">
        <v>0</v>
      </c>
      <c r="H106" s="119">
        <v>7500</v>
      </c>
      <c r="I106" s="120">
        <f t="shared" si="5"/>
        <v>7500</v>
      </c>
    </row>
    <row r="107" spans="1:9" ht="12" customHeight="1" thickBot="1">
      <c r="A107" s="54"/>
      <c r="B107" s="55"/>
      <c r="C107" s="15"/>
      <c r="D107" s="56">
        <v>5512</v>
      </c>
      <c r="E107" s="57">
        <v>5222</v>
      </c>
      <c r="F107" s="58" t="s">
        <v>16</v>
      </c>
      <c r="G107" s="93">
        <v>0</v>
      </c>
      <c r="H107" s="121">
        <v>7500</v>
      </c>
      <c r="I107" s="132">
        <f t="shared" si="5"/>
        <v>7500</v>
      </c>
    </row>
    <row r="108" spans="1:9" ht="21.75" customHeight="1">
      <c r="A108" s="7" t="s">
        <v>4</v>
      </c>
      <c r="B108" s="41">
        <v>1020103</v>
      </c>
      <c r="C108" s="8" t="s">
        <v>6</v>
      </c>
      <c r="D108" s="9" t="s">
        <v>5</v>
      </c>
      <c r="E108" s="42" t="s">
        <v>5</v>
      </c>
      <c r="F108" s="32" t="s">
        <v>22</v>
      </c>
      <c r="G108" s="33">
        <v>0</v>
      </c>
      <c r="H108" s="34">
        <v>40000</v>
      </c>
      <c r="I108" s="14">
        <f t="shared" si="5"/>
        <v>40000</v>
      </c>
    </row>
    <row r="109" spans="1:9" ht="12" customHeight="1" thickBot="1">
      <c r="A109" s="43"/>
      <c r="B109" s="44"/>
      <c r="C109" s="12"/>
      <c r="D109" s="36">
        <v>5512</v>
      </c>
      <c r="E109" s="37">
        <v>5222</v>
      </c>
      <c r="F109" s="38" t="s">
        <v>16</v>
      </c>
      <c r="G109" s="39">
        <v>0</v>
      </c>
      <c r="H109" s="45">
        <v>40000</v>
      </c>
      <c r="I109" s="90">
        <f t="shared" si="5"/>
        <v>40000</v>
      </c>
    </row>
    <row r="110" spans="1:9" s="115" customFormat="1" ht="21.75" customHeight="1">
      <c r="A110" s="7" t="s">
        <v>4</v>
      </c>
      <c r="B110" s="41">
        <v>1020104</v>
      </c>
      <c r="C110" s="94" t="s">
        <v>6</v>
      </c>
      <c r="D110" s="9" t="s">
        <v>5</v>
      </c>
      <c r="E110" s="42" t="s">
        <v>5</v>
      </c>
      <c r="F110" s="122" t="s">
        <v>66</v>
      </c>
      <c r="G110" s="91">
        <v>0</v>
      </c>
      <c r="H110" s="119">
        <v>7400</v>
      </c>
      <c r="I110" s="98">
        <f t="shared" si="5"/>
        <v>7400</v>
      </c>
    </row>
    <row r="111" spans="1:9" s="114" customFormat="1" ht="12" customHeight="1" thickBot="1">
      <c r="A111" s="43"/>
      <c r="B111" s="35"/>
      <c r="C111" s="20"/>
      <c r="D111" s="95">
        <v>5512</v>
      </c>
      <c r="E111" s="95">
        <v>5222</v>
      </c>
      <c r="F111" s="38" t="s">
        <v>16</v>
      </c>
      <c r="G111" s="92">
        <v>0</v>
      </c>
      <c r="H111" s="123">
        <v>7400</v>
      </c>
      <c r="I111" s="89">
        <f t="shared" si="5"/>
        <v>7400</v>
      </c>
    </row>
    <row r="112" spans="1:9" s="115" customFormat="1" ht="21.75" customHeight="1">
      <c r="A112" s="7" t="s">
        <v>4</v>
      </c>
      <c r="B112" s="41">
        <v>1020105</v>
      </c>
      <c r="C112" s="94" t="s">
        <v>6</v>
      </c>
      <c r="D112" s="9" t="s">
        <v>5</v>
      </c>
      <c r="E112" s="42" t="s">
        <v>5</v>
      </c>
      <c r="F112" s="124" t="s">
        <v>67</v>
      </c>
      <c r="G112" s="91">
        <v>0</v>
      </c>
      <c r="H112" s="119">
        <v>9275</v>
      </c>
      <c r="I112" s="98">
        <f t="shared" si="5"/>
        <v>9275</v>
      </c>
    </row>
    <row r="113" spans="1:9" s="114" customFormat="1" ht="12" customHeight="1" thickBot="1">
      <c r="A113" s="43"/>
      <c r="B113" s="35"/>
      <c r="C113" s="20"/>
      <c r="D113" s="95">
        <v>5512</v>
      </c>
      <c r="E113" s="95">
        <v>5222</v>
      </c>
      <c r="F113" s="38" t="s">
        <v>16</v>
      </c>
      <c r="G113" s="92">
        <v>0</v>
      </c>
      <c r="H113" s="123">
        <v>9275</v>
      </c>
      <c r="I113" s="89">
        <f t="shared" si="5"/>
        <v>9275</v>
      </c>
    </row>
    <row r="114" spans="1:9" ht="21.75" customHeight="1">
      <c r="A114" s="46" t="s">
        <v>4</v>
      </c>
      <c r="B114" s="47">
        <v>1020106</v>
      </c>
      <c r="C114" s="19" t="s">
        <v>6</v>
      </c>
      <c r="D114" s="48" t="s">
        <v>5</v>
      </c>
      <c r="E114" s="49" t="s">
        <v>5</v>
      </c>
      <c r="F114" s="50" t="s">
        <v>68</v>
      </c>
      <c r="G114" s="51">
        <v>0</v>
      </c>
      <c r="H114" s="52">
        <v>10000</v>
      </c>
      <c r="I114" s="53">
        <f t="shared" si="5"/>
        <v>10000</v>
      </c>
    </row>
    <row r="115" spans="1:9" ht="12" customHeight="1" thickBot="1">
      <c r="A115" s="43"/>
      <c r="B115" s="44"/>
      <c r="C115" s="12"/>
      <c r="D115" s="36">
        <v>5512</v>
      </c>
      <c r="E115" s="37">
        <v>5222</v>
      </c>
      <c r="F115" s="38" t="s">
        <v>16</v>
      </c>
      <c r="G115" s="39">
        <v>0</v>
      </c>
      <c r="H115" s="45">
        <v>10000</v>
      </c>
      <c r="I115" s="23">
        <f t="shared" si="5"/>
        <v>10000</v>
      </c>
    </row>
    <row r="116" spans="1:9" ht="21.75" customHeight="1">
      <c r="A116" s="7" t="s">
        <v>4</v>
      </c>
      <c r="B116" s="41">
        <v>1020107</v>
      </c>
      <c r="C116" s="8" t="s">
        <v>6</v>
      </c>
      <c r="D116" s="9" t="s">
        <v>5</v>
      </c>
      <c r="E116" s="42" t="s">
        <v>5</v>
      </c>
      <c r="F116" s="32" t="s">
        <v>69</v>
      </c>
      <c r="G116" s="33">
        <v>0</v>
      </c>
      <c r="H116" s="34">
        <v>1500</v>
      </c>
      <c r="I116" s="10">
        <f t="shared" si="5"/>
        <v>1500</v>
      </c>
    </row>
    <row r="117" spans="1:9" ht="12" customHeight="1" thickBot="1">
      <c r="A117" s="43"/>
      <c r="B117" s="44"/>
      <c r="C117" s="12"/>
      <c r="D117" s="36">
        <v>5512</v>
      </c>
      <c r="E117" s="37">
        <v>5222</v>
      </c>
      <c r="F117" s="58" t="s">
        <v>16</v>
      </c>
      <c r="G117" s="59">
        <v>0</v>
      </c>
      <c r="H117" s="60">
        <v>1500</v>
      </c>
      <c r="I117" s="61">
        <f t="shared" si="5"/>
        <v>1500</v>
      </c>
    </row>
    <row r="118" spans="1:9" ht="21.75" customHeight="1">
      <c r="A118" s="7" t="s">
        <v>4</v>
      </c>
      <c r="B118" s="41">
        <v>1020108</v>
      </c>
      <c r="C118" s="8" t="s">
        <v>6</v>
      </c>
      <c r="D118" s="9" t="s">
        <v>5</v>
      </c>
      <c r="E118" s="42" t="s">
        <v>5</v>
      </c>
      <c r="F118" s="32" t="s">
        <v>19</v>
      </c>
      <c r="G118" s="33">
        <v>0</v>
      </c>
      <c r="H118" s="34">
        <v>9604</v>
      </c>
      <c r="I118" s="10">
        <f t="shared" si="5"/>
        <v>9604</v>
      </c>
    </row>
    <row r="119" spans="1:9" ht="12" customHeight="1" thickBot="1">
      <c r="A119" s="43"/>
      <c r="B119" s="44"/>
      <c r="C119" s="12"/>
      <c r="D119" s="36">
        <v>5512</v>
      </c>
      <c r="E119" s="37">
        <v>5222</v>
      </c>
      <c r="F119" s="38" t="s">
        <v>16</v>
      </c>
      <c r="G119" s="39">
        <v>0</v>
      </c>
      <c r="H119" s="45">
        <v>9604</v>
      </c>
      <c r="I119" s="23">
        <f t="shared" si="5"/>
        <v>9604</v>
      </c>
    </row>
    <row r="120" spans="1:9" s="114" customFormat="1" ht="21.75" customHeight="1">
      <c r="A120" s="7" t="s">
        <v>4</v>
      </c>
      <c r="B120" s="41">
        <v>1020109</v>
      </c>
      <c r="C120" s="8" t="s">
        <v>6</v>
      </c>
      <c r="D120" s="9" t="s">
        <v>5</v>
      </c>
      <c r="E120" s="42" t="s">
        <v>5</v>
      </c>
      <c r="F120" s="32" t="s">
        <v>23</v>
      </c>
      <c r="G120" s="33">
        <v>0</v>
      </c>
      <c r="H120" s="34">
        <v>6000</v>
      </c>
      <c r="I120" s="10">
        <f t="shared" si="5"/>
        <v>6000</v>
      </c>
    </row>
    <row r="121" spans="1:9" s="115" customFormat="1" ht="12" customHeight="1" thickBot="1">
      <c r="A121" s="43"/>
      <c r="B121" s="44"/>
      <c r="C121" s="12"/>
      <c r="D121" s="36">
        <v>5512</v>
      </c>
      <c r="E121" s="37">
        <v>5222</v>
      </c>
      <c r="F121" s="38" t="s">
        <v>16</v>
      </c>
      <c r="G121" s="39">
        <v>0</v>
      </c>
      <c r="H121" s="45">
        <v>6000</v>
      </c>
      <c r="I121" s="23">
        <f t="shared" si="5"/>
        <v>6000</v>
      </c>
    </row>
    <row r="122" spans="1:9" ht="21.75" customHeight="1">
      <c r="A122" s="46" t="s">
        <v>4</v>
      </c>
      <c r="B122" s="64">
        <v>1020110</v>
      </c>
      <c r="C122" s="22" t="s">
        <v>6</v>
      </c>
      <c r="D122" s="48" t="s">
        <v>5</v>
      </c>
      <c r="E122" s="49" t="s">
        <v>5</v>
      </c>
      <c r="F122" s="50" t="s">
        <v>43</v>
      </c>
      <c r="G122" s="51">
        <v>0</v>
      </c>
      <c r="H122" s="52">
        <v>9000</v>
      </c>
      <c r="I122" s="53">
        <f t="shared" si="5"/>
        <v>9000</v>
      </c>
    </row>
    <row r="123" spans="1:9" ht="12" customHeight="1" thickBot="1">
      <c r="A123" s="125"/>
      <c r="B123" s="126"/>
      <c r="C123" s="127"/>
      <c r="D123" s="36">
        <v>5512</v>
      </c>
      <c r="E123" s="37">
        <v>5222</v>
      </c>
      <c r="F123" s="38" t="s">
        <v>16</v>
      </c>
      <c r="G123" s="65">
        <v>0</v>
      </c>
      <c r="H123" s="45">
        <v>9000</v>
      </c>
      <c r="I123" s="23">
        <f t="shared" si="5"/>
        <v>9000</v>
      </c>
    </row>
  </sheetData>
  <sheetProtection/>
  <mergeCells count="5">
    <mergeCell ref="B8:C8"/>
    <mergeCell ref="A1:I1"/>
    <mergeCell ref="A3:I3"/>
    <mergeCell ref="A5:I5"/>
    <mergeCell ref="B7:C7"/>
  </mergeCells>
  <printOptions/>
  <pageMargins left="0.31496062992125984" right="0.1968503937007874" top="0.7874015748031497" bottom="0.5905511811023623" header="0.31496062992125984" footer="0.31496062992125984"/>
  <pageSetup horizontalDpi="600" verticalDpi="600" orientation="portrait" paperSize="9" r:id="rId1"/>
  <headerFooter>
    <oddHeader>&amp;R&amp;"Times New Roman,Obyčejné"&amp;9ZR-RO č. 205/14 - Dotační fond LK - 1.2. – příloha č. 3</oddHeader>
    <oddFooter>&amp;C&amp;"Times New Roman,Obyčejné"&amp;8&amp;P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4" sqref="G4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Molnar Frantisek</cp:lastModifiedBy>
  <cp:lastPrinted>2014-08-05T13:59:52Z</cp:lastPrinted>
  <dcterms:created xsi:type="dcterms:W3CDTF">2007-12-18T12:40:54Z</dcterms:created>
  <dcterms:modified xsi:type="dcterms:W3CDTF">2014-08-18T10:15:54Z</dcterms:modified>
  <cp:category/>
  <cp:version/>
  <cp:contentType/>
  <cp:contentStatus/>
</cp:coreProperties>
</file>