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100" windowHeight="9210"/>
  </bookViews>
  <sheets>
    <sheet name="souhrnná tabulka projektů" sheetId="4" r:id="rId1"/>
  </sheets>
  <definedNames>
    <definedName name="_xlnm.Print_Area" localSheetId="0">'souhrnná tabulka projektů'!$A$1:$N$14</definedName>
  </definedNames>
  <calcPr calcId="145621"/>
</workbook>
</file>

<file path=xl/calcChain.xml><?xml version="1.0" encoding="utf-8"?>
<calcChain xmlns="http://schemas.openxmlformats.org/spreadsheetml/2006/main">
  <c r="N14" i="4" l="1"/>
  <c r="M14" i="4"/>
  <c r="L14" i="4"/>
  <c r="H14" i="4"/>
  <c r="G14" i="4"/>
  <c r="N13" i="4"/>
</calcChain>
</file>

<file path=xl/sharedStrings.xml><?xml version="1.0" encoding="utf-8"?>
<sst xmlns="http://schemas.openxmlformats.org/spreadsheetml/2006/main" count="47" uniqueCount="41">
  <si>
    <t>Oblastní charita Most</t>
  </si>
  <si>
    <t>"Liberecké fórum"</t>
  </si>
  <si>
    <t>Člověk v tísni, o.p.s.</t>
  </si>
  <si>
    <t>Žadatel</t>
  </si>
  <si>
    <t>Hodnotící formulář - souhrnná tabulka projektů</t>
  </si>
  <si>
    <t>Název projektu</t>
  </si>
  <si>
    <t>Číslo a název programu / podprogramu</t>
  </si>
  <si>
    <t>Číslo výzvy, příp. rok vyhlášení</t>
  </si>
  <si>
    <t>část I. - informace o projektu</t>
  </si>
  <si>
    <t>část II. - hodnocení správce programu</t>
  </si>
  <si>
    <t>část III. - hodnocení komise</t>
  </si>
  <si>
    <t>Poř. číslo</t>
  </si>
  <si>
    <t>Popis projektu</t>
  </si>
  <si>
    <t>Celkové výdaje projektu</t>
  </si>
  <si>
    <t>Požadovaná výše dotace</t>
  </si>
  <si>
    <t>Závazná kritéria hodnocení (body)</t>
  </si>
  <si>
    <t>Specifická kritéria hodnocení (body)</t>
  </si>
  <si>
    <t>Celkový počet bodů</t>
  </si>
  <si>
    <t>Kč</t>
  </si>
  <si>
    <t>%</t>
  </si>
  <si>
    <t>nízkoprahová zařízení pro děti a mládež</t>
  </si>
  <si>
    <t>č. 5 - Program na podporu sociálních věcí a služeb / č. 5.2 Podprogram na podporu nízkoprahových zařízení pro děti a mládež</t>
  </si>
  <si>
    <t>Výstupy projektu/ druh sociální služby</t>
  </si>
  <si>
    <t>ANO</t>
  </si>
  <si>
    <t>NZDM - Dětská duha</t>
  </si>
  <si>
    <t>1.</t>
  </si>
  <si>
    <t>Nízkoprahové zařízení pro děti a mládež - Zákupák</t>
  </si>
  <si>
    <t>Občanské sdružení LAMPA</t>
  </si>
  <si>
    <t>Centrum LAMPA</t>
  </si>
  <si>
    <t>3.</t>
  </si>
  <si>
    <t>4.</t>
  </si>
  <si>
    <t>Občanské sdružení LAMPA poskytuje sociální služby NZDM. V ambulantní formě ve městě Mimoň a v lokalitě Ploužnice. A v terénní formě v lokalitě Ploužnice a Náhlov. Finanční prostředky budou použity na mzdové náklady, nákup materiálu a služeb pro práci v Mimoni. Náplní projektu jsou služby dle zákona 108/2006 Sb., §62 - výchovné, vzdělávací a aktivizační činnosti, zprostředkování kontaktu se společenským prostředím, sociálně terapeutické činnosti a pomoc při uplatńování práv.</t>
  </si>
  <si>
    <t xml:space="preserve">NZDM Dětská duha poskytuje ambulantní služby dětem a mládeži ohroženým sociálním vyloučením na území města Liberec, především romské populace. Služba je určena rizikovým, neorganizovaným dětem a mládeži, kteří jsou ohroženi sociálně - patologickými jevy nebo mají vyhraněný životní styl neakceptovaný většinovou společností na sídlišti Dobiášova Liberec, které bylo popsáno v nově vzniklé analýze jako SVL. Základním prostředkem pro navázání kontaktu s cílovou skupinou je mimo jiné, nabídka volnočasových aktivit. </t>
  </si>
  <si>
    <t xml:space="preserve">Nízkoprahové zařízení pro děti a mládež Zákupák nabízí sociálně preventivní službu v rámci Libereckého kraje více než 2 roky. Přístup do NZDM Zákupáku mají všichni bez rozdílu barvy pleti, náboženského vyznání a je určen pro děti a mládež ve věku 6 – 26 let. NZDM Zákupák je bezpečný prostor, kde hledají klienti ze sociálně slabých rodin pomoc, podporu pracovníků, nebo zde smysluplně tráví volný čas. Vstup do NZDM je dobrovolný a bezplatný. NZDM má otevřeno od pondělí do pátku od 11.00 - do 19.00. </t>
  </si>
  <si>
    <t xml:space="preserve">V NZDM poskytujeme zájemcům a klientům základní činnosti sociální služby. Finance z tohoto grantu budou využity na kontakt se společenským prostředím, výchovné a aktivizační činnosti a zprostředkování kontaktu se společenským prostředím. Budeme realizovat nákup materiálu a služeb. V rámci aktivizace klientů chceme realizovat to co klienti sami vymysleli, ale nemají dostatečné kompetence a finance k realizaci těchto nápadů. V rámci podpory od pracovníků klubu tato kompetence získají a budou moci realizovat své nápady. Více v příloze žádosti.
</t>
  </si>
  <si>
    <t>2.</t>
  </si>
  <si>
    <t>Požadovaná výše dotace na sociální službu v (Kč)</t>
  </si>
  <si>
    <t>Celkem:</t>
  </si>
  <si>
    <t>V kleci</t>
  </si>
  <si>
    <r>
      <t xml:space="preserve">Administrativní soulad </t>
    </r>
    <r>
      <rPr>
        <sz val="9"/>
        <color theme="1"/>
        <rFont val="Times New Roman"/>
        <family val="1"/>
        <charset val="238"/>
      </rPr>
      <t>(projekt je v souladu s podmínkami programu a je způsobilý pro další hodnocení) ANO/NE</t>
    </r>
  </si>
  <si>
    <t>022_P03_souhrn_ hodnotici_ formular_ 5_2_XLS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</si>
</sst>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0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7" xfId="0" applyFont="1" applyBorder="1" applyAlignment="1"/>
    <xf numFmtId="0" fontId="9" fillId="0" borderId="16" xfId="0" applyFont="1" applyBorder="1"/>
    <xf numFmtId="0" fontId="9" fillId="0" borderId="17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8" xfId="0" applyFont="1" applyBorder="1" applyAlignment="1"/>
    <xf numFmtId="0" fontId="9" fillId="0" borderId="17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0" fontId="4" fillId="4" borderId="9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J1" sqref="J1:M1"/>
    </sheetView>
  </sheetViews>
  <sheetFormatPr defaultRowHeight="15" x14ac:dyDescent="0.25"/>
  <cols>
    <col min="1" max="1" width="6.140625" customWidth="1"/>
    <col min="2" max="2" width="10.5703125" customWidth="1"/>
    <col min="3" max="3" width="13.42578125" customWidth="1"/>
    <col min="4" max="4" width="13.5703125" customWidth="1"/>
    <col min="5" max="5" width="3.5703125" customWidth="1"/>
    <col min="6" max="6" width="66.7109375" customWidth="1"/>
    <col min="7" max="7" width="11.140625" customWidth="1"/>
    <col min="8" max="8" width="10.42578125" customWidth="1"/>
    <col min="9" max="9" width="7" customWidth="1"/>
    <col min="10" max="10" width="10" customWidth="1"/>
    <col min="11" max="11" width="16.85546875" customWidth="1"/>
    <col min="12" max="12" width="9" customWidth="1"/>
    <col min="13" max="13" width="8.85546875" customWidth="1"/>
    <col min="14" max="14" width="6.85546875" customWidth="1"/>
  </cols>
  <sheetData>
    <row r="1" spans="1:14" x14ac:dyDescent="0.25">
      <c r="J1" s="65" t="s">
        <v>40</v>
      </c>
      <c r="K1" s="65"/>
      <c r="L1" s="65"/>
      <c r="M1" s="65"/>
    </row>
    <row r="2" spans="1:14" x14ac:dyDescent="0.25">
      <c r="A2" s="48" t="s">
        <v>4</v>
      </c>
      <c r="B2" s="48"/>
      <c r="C2" s="48"/>
      <c r="D2" s="48"/>
      <c r="E2" s="48"/>
      <c r="F2" s="48"/>
      <c r="G2" s="8"/>
      <c r="H2" s="49"/>
      <c r="I2" s="49"/>
      <c r="J2" s="8"/>
      <c r="K2" s="8"/>
      <c r="L2" s="9"/>
      <c r="M2" s="8"/>
      <c r="N2" s="8"/>
    </row>
    <row r="3" spans="1:14" x14ac:dyDescent="0.25">
      <c r="A3" s="8"/>
      <c r="B3" s="49"/>
      <c r="C3" s="49"/>
      <c r="D3" s="49"/>
      <c r="E3" s="8"/>
      <c r="F3" s="8"/>
      <c r="G3" s="8"/>
      <c r="H3" s="49"/>
      <c r="I3" s="49"/>
      <c r="J3" s="8"/>
      <c r="K3" s="8"/>
      <c r="L3" s="9"/>
      <c r="M3" s="8"/>
      <c r="N3" s="8"/>
    </row>
    <row r="4" spans="1:14" x14ac:dyDescent="0.25">
      <c r="A4" s="48" t="s">
        <v>6</v>
      </c>
      <c r="B4" s="48"/>
      <c r="C4" s="48"/>
      <c r="D4" s="48"/>
      <c r="E4" s="10"/>
      <c r="F4" s="50" t="s">
        <v>21</v>
      </c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48" t="s">
        <v>7</v>
      </c>
      <c r="B5" s="48"/>
      <c r="C5" s="48"/>
      <c r="D5" s="48"/>
      <c r="E5" s="48"/>
      <c r="F5" s="11">
        <v>2014</v>
      </c>
      <c r="G5" s="10"/>
      <c r="H5" s="48"/>
      <c r="I5" s="48"/>
      <c r="J5" s="10"/>
      <c r="K5" s="8"/>
      <c r="L5" s="9"/>
      <c r="M5" s="8"/>
      <c r="N5" s="8"/>
    </row>
    <row r="6" spans="1:14" ht="15.75" thickBot="1" x14ac:dyDescent="0.3">
      <c r="A6" s="6"/>
      <c r="B6" s="6"/>
      <c r="C6" s="6"/>
      <c r="D6" s="51"/>
      <c r="E6" s="51"/>
      <c r="F6" s="6"/>
      <c r="G6" s="6"/>
      <c r="H6" s="51"/>
      <c r="I6" s="51"/>
      <c r="J6" s="7"/>
      <c r="K6" s="4"/>
      <c r="L6" s="5"/>
      <c r="M6" s="4"/>
      <c r="N6" s="4"/>
    </row>
    <row r="7" spans="1:14" ht="32.25" customHeight="1" thickBot="1" x14ac:dyDescent="0.3">
      <c r="A7" s="62" t="s">
        <v>8</v>
      </c>
      <c r="B7" s="63"/>
      <c r="C7" s="63"/>
      <c r="D7" s="63"/>
      <c r="E7" s="63"/>
      <c r="F7" s="63"/>
      <c r="G7" s="63"/>
      <c r="H7" s="63"/>
      <c r="I7" s="63"/>
      <c r="J7" s="64"/>
      <c r="K7" s="1" t="s">
        <v>9</v>
      </c>
      <c r="L7" s="2"/>
      <c r="M7" s="52" t="s">
        <v>10</v>
      </c>
      <c r="N7" s="53"/>
    </row>
    <row r="8" spans="1:14" ht="36" customHeight="1" thickBot="1" x14ac:dyDescent="0.3">
      <c r="A8" s="54" t="s">
        <v>11</v>
      </c>
      <c r="B8" s="54" t="s">
        <v>3</v>
      </c>
      <c r="C8" s="54" t="s">
        <v>22</v>
      </c>
      <c r="D8" s="66" t="s">
        <v>5</v>
      </c>
      <c r="E8" s="67"/>
      <c r="F8" s="54" t="s">
        <v>12</v>
      </c>
      <c r="G8" s="54" t="s">
        <v>13</v>
      </c>
      <c r="H8" s="70" t="s">
        <v>14</v>
      </c>
      <c r="I8" s="71"/>
      <c r="J8" s="60" t="s">
        <v>36</v>
      </c>
      <c r="K8" s="54" t="s">
        <v>39</v>
      </c>
      <c r="L8" s="54" t="s">
        <v>15</v>
      </c>
      <c r="M8" s="54" t="s">
        <v>16</v>
      </c>
      <c r="N8" s="54" t="s">
        <v>17</v>
      </c>
    </row>
    <row r="9" spans="1:14" ht="43.5" customHeight="1" thickBot="1" x14ac:dyDescent="0.3">
      <c r="A9" s="55"/>
      <c r="B9" s="55"/>
      <c r="C9" s="55"/>
      <c r="D9" s="68"/>
      <c r="E9" s="69"/>
      <c r="F9" s="55"/>
      <c r="G9" s="55"/>
      <c r="H9" s="3" t="s">
        <v>18</v>
      </c>
      <c r="I9" s="3" t="s">
        <v>19</v>
      </c>
      <c r="J9" s="61"/>
      <c r="K9" s="55"/>
      <c r="L9" s="55"/>
      <c r="M9" s="55"/>
      <c r="N9" s="55"/>
    </row>
    <row r="10" spans="1:14" ht="91.5" customHeight="1" x14ac:dyDescent="0.25">
      <c r="A10" s="12" t="s">
        <v>25</v>
      </c>
      <c r="B10" s="13" t="s">
        <v>1</v>
      </c>
      <c r="C10" s="14" t="s">
        <v>20</v>
      </c>
      <c r="D10" s="72" t="s">
        <v>24</v>
      </c>
      <c r="E10" s="73"/>
      <c r="F10" s="14" t="s">
        <v>32</v>
      </c>
      <c r="G10" s="15">
        <v>393000</v>
      </c>
      <c r="H10" s="15">
        <v>100000</v>
      </c>
      <c r="I10" s="16">
        <v>0.2545</v>
      </c>
      <c r="J10" s="17">
        <v>100000</v>
      </c>
      <c r="K10" s="18" t="s">
        <v>23</v>
      </c>
      <c r="L10" s="19">
        <v>40</v>
      </c>
      <c r="M10" s="19">
        <v>30</v>
      </c>
      <c r="N10" s="20">
        <v>70</v>
      </c>
    </row>
    <row r="11" spans="1:14" ht="81" customHeight="1" x14ac:dyDescent="0.25">
      <c r="A11" s="21" t="s">
        <v>35</v>
      </c>
      <c r="B11" s="22" t="s">
        <v>0</v>
      </c>
      <c r="C11" s="23" t="s">
        <v>20</v>
      </c>
      <c r="D11" s="56" t="s">
        <v>26</v>
      </c>
      <c r="E11" s="57"/>
      <c r="F11" s="24" t="s">
        <v>33</v>
      </c>
      <c r="G11" s="25">
        <v>897000</v>
      </c>
      <c r="H11" s="25">
        <v>78000</v>
      </c>
      <c r="I11" s="26">
        <v>8.6999999999999994E-2</v>
      </c>
      <c r="J11" s="27">
        <v>78000</v>
      </c>
      <c r="K11" s="28" t="s">
        <v>23</v>
      </c>
      <c r="L11" s="17">
        <v>40</v>
      </c>
      <c r="M11" s="17">
        <v>30</v>
      </c>
      <c r="N11" s="28">
        <v>70</v>
      </c>
    </row>
    <row r="12" spans="1:14" ht="77.25" customHeight="1" x14ac:dyDescent="0.25">
      <c r="A12" s="21" t="s">
        <v>29</v>
      </c>
      <c r="B12" s="22" t="s">
        <v>27</v>
      </c>
      <c r="C12" s="24" t="s">
        <v>20</v>
      </c>
      <c r="D12" s="56" t="s">
        <v>28</v>
      </c>
      <c r="E12" s="57"/>
      <c r="F12" s="24" t="s">
        <v>31</v>
      </c>
      <c r="G12" s="29">
        <v>170000</v>
      </c>
      <c r="H12" s="29">
        <v>100000</v>
      </c>
      <c r="I12" s="30">
        <v>0.58819999999999995</v>
      </c>
      <c r="J12" s="31">
        <v>91000</v>
      </c>
      <c r="K12" s="32" t="s">
        <v>23</v>
      </c>
      <c r="L12" s="27">
        <v>25</v>
      </c>
      <c r="M12" s="27">
        <v>15</v>
      </c>
      <c r="N12" s="32">
        <v>40</v>
      </c>
    </row>
    <row r="13" spans="1:14" ht="82.5" customHeight="1" x14ac:dyDescent="0.25">
      <c r="A13" s="12" t="s">
        <v>30</v>
      </c>
      <c r="B13" s="33" t="s">
        <v>2</v>
      </c>
      <c r="C13" s="34" t="s">
        <v>20</v>
      </c>
      <c r="D13" s="58" t="s">
        <v>38</v>
      </c>
      <c r="E13" s="59"/>
      <c r="F13" s="34" t="s">
        <v>34</v>
      </c>
      <c r="G13" s="35">
        <v>320790</v>
      </c>
      <c r="H13" s="35">
        <v>31350</v>
      </c>
      <c r="I13" s="36">
        <v>9.7699999999999995E-2</v>
      </c>
      <c r="J13" s="31">
        <v>31000</v>
      </c>
      <c r="K13" s="37" t="s">
        <v>23</v>
      </c>
      <c r="L13" s="31">
        <v>40</v>
      </c>
      <c r="M13" s="31">
        <v>15</v>
      </c>
      <c r="N13" s="31">
        <f>SUM(L13:M13)</f>
        <v>55</v>
      </c>
    </row>
    <row r="14" spans="1:14" ht="17.25" customHeight="1" x14ac:dyDescent="0.25">
      <c r="A14" s="46" t="s">
        <v>37</v>
      </c>
      <c r="B14" s="47"/>
      <c r="C14" s="38"/>
      <c r="D14" s="39"/>
      <c r="E14" s="40"/>
      <c r="F14" s="41"/>
      <c r="G14" s="42">
        <f>SUM(G10:G13)</f>
        <v>1780790</v>
      </c>
      <c r="H14" s="43">
        <f>SUM(H10:H13)</f>
        <v>309350</v>
      </c>
      <c r="I14" s="44"/>
      <c r="J14" s="45">
        <v>309350</v>
      </c>
      <c r="K14" s="44"/>
      <c r="L14" s="45">
        <f>SUM(L10:L13)</f>
        <v>145</v>
      </c>
      <c r="M14" s="45">
        <f>SUM(M10:M13)</f>
        <v>90</v>
      </c>
      <c r="N14" s="45">
        <f>SUM(L14:M14)</f>
        <v>235</v>
      </c>
    </row>
  </sheetData>
  <mergeCells count="30">
    <mergeCell ref="D13:E13"/>
    <mergeCell ref="J8:J9"/>
    <mergeCell ref="A7:J7"/>
    <mergeCell ref="J1:M1"/>
    <mergeCell ref="K8:K9"/>
    <mergeCell ref="A8:A9"/>
    <mergeCell ref="B8:B9"/>
    <mergeCell ref="C8:C9"/>
    <mergeCell ref="D11:E11"/>
    <mergeCell ref="D8:E9"/>
    <mergeCell ref="F8:F9"/>
    <mergeCell ref="G8:G9"/>
    <mergeCell ref="H8:I8"/>
    <mergeCell ref="D10:E10"/>
    <mergeCell ref="A14:B14"/>
    <mergeCell ref="A2:F2"/>
    <mergeCell ref="H2:I2"/>
    <mergeCell ref="B3:D3"/>
    <mergeCell ref="H3:I3"/>
    <mergeCell ref="A4:D4"/>
    <mergeCell ref="F4:N4"/>
    <mergeCell ref="A5:E5"/>
    <mergeCell ref="H5:I5"/>
    <mergeCell ref="D6:E6"/>
    <mergeCell ref="H6:I6"/>
    <mergeCell ref="M7:N7"/>
    <mergeCell ref="L8:L9"/>
    <mergeCell ref="M8:M9"/>
    <mergeCell ref="N8:N9"/>
    <mergeCell ref="D12:E12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 projektů</vt:lpstr>
      <vt:lpstr>'souhrnná tabulka projektů'!Oblast_tisku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Hlavova Marcela</dc:creator>
  <cp:lastModifiedBy>Ahmadi Diana</cp:lastModifiedBy>
  <cp:lastPrinted>2014-09-22T07:29:17Z</cp:lastPrinted>
  <dcterms:created xsi:type="dcterms:W3CDTF">2013-05-06T06:09:48Z</dcterms:created>
  <dcterms:modified xsi:type="dcterms:W3CDTF">2014-10-01T14:57:16Z</dcterms:modified>
</cp:coreProperties>
</file>