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5" yWindow="1485" windowWidth="15855" windowHeight="13020" activeTab="0"/>
  </bookViews>
  <sheets>
    <sheet name="Dotace" sheetId="1" r:id="rId1"/>
  </sheets>
  <definedNames/>
  <calcPr fullCalcOnLoad="1"/>
</workbook>
</file>

<file path=xl/sharedStrings.xml><?xml version="1.0" encoding="utf-8"?>
<sst xmlns="http://schemas.openxmlformats.org/spreadsheetml/2006/main" count="110" uniqueCount="97">
  <si>
    <t>Úplná adresa žadatele</t>
  </si>
  <si>
    <t>Popis projektu</t>
  </si>
  <si>
    <t>Vybudování interaktivní učebny</t>
  </si>
  <si>
    <t>Činnost rybářského kroužku při místní organizaci ČRS Česká Lípa</t>
  </si>
  <si>
    <t>Pořízení klubovny pro rybářský kroužek ČRS MO Dubá</t>
  </si>
  <si>
    <t>Zkvalitnění a zatraktivnění vzdělávání dětí a mládeže v rybářském kroužku při Českém rybářském svazu, z.s., místní organizaci Dubá. Zvýšit zájem dětí a mládeže v oblasti rybářství a souvisejícího životního prostředí.</t>
  </si>
  <si>
    <t>Činnost mládeže ČRS MO Frýdlant 2015-2016</t>
  </si>
  <si>
    <t>Podpora činnosti rybářského  kroužku  MO ČRS  Jablonec nad Nisou</t>
  </si>
  <si>
    <t>„Jeřabinky z Jizerek ke Dni Země 2016“ aneb „Víš, jak pomáhat ke zdraví Země?“</t>
  </si>
  <si>
    <t>Ekokroužek, Agrokroužek</t>
  </si>
  <si>
    <t>Celoroční ekologická výchova v oddílech mladých ochránců přírody</t>
  </si>
  <si>
    <t>Včelařské kroužky v Libereckém kraji - dovybavení</t>
  </si>
  <si>
    <t>Nákup pomůcek pro kroužek Myslivost a ochrana přírody</t>
  </si>
  <si>
    <t>Udržitelnost zoochovatelských kroužků v DDM Větrník Liberec</t>
  </si>
  <si>
    <t>Nákup edukačních prostředků pro dětský myslivecký kroužek</t>
  </si>
  <si>
    <t>Náš   včelín</t>
  </si>
  <si>
    <t>Název projektu</t>
  </si>
  <si>
    <t xml:space="preserve">Výstupy projektu </t>
  </si>
  <si>
    <t>Celkové výdaje projektu</t>
  </si>
  <si>
    <t>Požadovaná výše dotace v Kč</t>
  </si>
  <si>
    <t>Administrativní soulad (ANO/NE)</t>
  </si>
  <si>
    <t>Závazná kritéria hodnocení (body)</t>
  </si>
  <si>
    <t>Specifická kritéria hodnocení (body)</t>
  </si>
  <si>
    <t xml:space="preserve">Celkový počet bodů </t>
  </si>
  <si>
    <t>NÁVRH DOTACE</t>
  </si>
  <si>
    <t>Vybudovat zázemí pro práci včelařského kroužku při DDM Mozaika Železný Brod</t>
  </si>
  <si>
    <t>Požadovaná výše dotace v proc.</t>
  </si>
  <si>
    <t>ANO</t>
  </si>
  <si>
    <t>Včelařství se v posledním období potýká s řadou závažných problémů. Vedle onemocnění včel je hlavním problémem snižování počtu včelařů. Tento jev je způsoben nedostatečným zájmem mladých generací o tuto veřejně prospěšnou zájmovou činnost. Cílem žádosti je výrazně zkvalitnit činnost kroužku vybudováním jednoduchého včelínu.</t>
  </si>
  <si>
    <t>činnost včelařského kroužku - kroužek - 1</t>
  </si>
  <si>
    <t>celoroční činnost včelařského kroužku - kroužek - 14</t>
  </si>
  <si>
    <t xml:space="preserve">Po dohodě s vedením ZŠ Smržovka uspořádáme během dubna 2016 ke Dni Země pro třídy 2., 3. a 4. ročníků (tam kde jsou nyní naše členské děti) edukativní „setkání se Zemí“ s povídáním o možnostech, jak každý z nás může pomoci k uchování či zlepšování kvality na ní. Tímto způsobem se děti z kroužku naučí nejen informace vstřebat, ale i zapamatovat si je tak, aby je uměli i předávat svým vrstevníkům. </t>
  </si>
  <si>
    <t>Cílem projektu je udržení dlouhodobé činnosti ekologické výchovy pro děti z Brniště a okolí. Tato činnost se začala rozvíjet v březnu 2013 a trvá dodnes. Nese zažitý název „Ekokroužek“. Do této činnosti patří 2 pravidelné kroužky pro místní děti, kroužek environmentální výchovy Ekokroužek a kroužek o zemědělství Agro kroužek.</t>
  </si>
  <si>
    <t xml:space="preserve">NE - NEBYL DODRŽEN ÚČEL PODPORY </t>
  </si>
  <si>
    <t>interaktivní učebna - 1 - výukový prostor o velikosti 32.5 m2</t>
  </si>
  <si>
    <t xml:space="preserve">Vybudování interaktivní učebny se zázemím pro tvůrčí dílny v oborech ekologie a ochrany ŽP, Zoologie, Botaniky a dalších oborů spojených s vlastivědným muzeem. Nutnost zřízení učebny vyplývá z potřeb nové koncepce muzejní pedagogiky zaměřené především na ochranu ŽP pro cílové skupiny žáků MŠ a základních škol I. a II. stupně stupně LBK, kteří by v rámci výuky prvouky a přírodovědy absolvovali výukové programy jako doplněk ŠVP.  </t>
  </si>
  <si>
    <t xml:space="preserve">Kroužky zoochovatelů pracují v našem DDM více než deset let. Podařilo se vybudovat zázemí pro děti a zvířata, ve kterém mohou obě skupiny být v bližším kontaktu. Při chovatelských činnostech si děti vytvářejí kompetence pro ekologický způsob života a pozrováním života zvířat si uvědomují vliv těchto živočichů na přírodu kolem nás. Tím je vedeme k ochraně životního prostředí, které chceme zachovat pro život našich i cizokrajných zvířat ve volném nepoškozeném prostředí. </t>
  </si>
  <si>
    <t xml:space="preserve">Cílem projektu je mimoškolní ekologická výchova dětí a mládeže ze základních a středních škol Libereckého kraje formou systematické celoroční práce v 2 kolektivech mladých ochránců přírody při 36/02 ZO ČSOP. Jedná se především o podchycení talentovaných jedinců v přírodovědných oborech a nasměrování jejich zájmů do oblasti praktické ochrany přírody a EVVO s cílem užitečného vyplnění volného času. Celkem se předpokládá zapojení cca 40 dětí a mládeže z celého Libereckého kraje. </t>
  </si>
  <si>
    <t>K rozdělení 454.260,00 Kč</t>
  </si>
  <si>
    <t xml:space="preserve">Umožit všem zájemcům z řad dětí a mládeže do patnácti let získat znalosti a dovednosti potřebné k tomu, aby získali svůj první rybářský lístek a stali se členy místní organizace Českého rybářského svazu Česká Lípa. Získat a zdokonalit své znalosti o rybách, dalších vodních živočiších a rostlinách. Získat znalosti potřebných předpisů a zdokonalit své dovednosti při práci s rybářským náčiním. Činnost s dětmi v rybářském kroužku plní vedle oblasti environmentální výchovy i významnou úlohu v oblasti prevence kriminality dětí a mládeže. </t>
  </si>
  <si>
    <t>Podpora rybářské mládeže v oblasti: a) teorie a praxe životního prostředí a jeho ochrany, b) sportovního vyžití a zdatnosti rybolovné techniky, c) posílení vazby mládeže k životnímu prostředí. Zkvalitnění a zatraktivnění vzdělávání dětí a mládeže v rybářském kroužku.</t>
  </si>
  <si>
    <t xml:space="preserve">Cílem projektu je dále rozvíjet kroužek Myslivost a ochrana přírody, o který je ze strany dětí zvýšený zájem a to převážně dětí ve věku 6 - 8 let. Finanční prostředky budou vynaloženy na nákup pomůcek, které z běžného rozpočtu na kroužek nelze zakoupit a modernizaci učebny. Účastníci tím budou mít více možností získat potřebné informace, prakticky si vyzkoušet různé druhy pozorování, naučí se rozeznat zvířata, rostliny, některé zvuky přírody, orientovat se v terénu. S tím je spojené i to jak je chránit a jak se chovat v přírodě. </t>
  </si>
  <si>
    <t>Výrazné zkvalitnění vzdělávání dětí a mládeže v mysliveckém kroužku při OMS Jablonec n.N., další rozvoj kroužku, který se v letošním školním roce bude konat již čtvrtým rokem. Dojde k zatraktivnění a zefektivnění výuky v kroužku, od čehož očekáváme další prohlubování a rozšiřování znalostí dětí v oblasti myslivosti, přírody, životního prostředí, popřípadě zvýšení počtu dětí.</t>
  </si>
  <si>
    <r>
      <t>Číslo a název oblasti podpory / programu:</t>
    </r>
    <r>
      <rPr>
        <b/>
        <sz val="12"/>
        <rFont val="Arial"/>
        <family val="2"/>
      </rPr>
      <t xml:space="preserve"> 8. Oblast životního prostředí a zemědělství,   8.4. Podpora dlouhodobé práce s mládeží v oblasti životního prostředí a zemědělství </t>
    </r>
  </si>
  <si>
    <r>
      <t xml:space="preserve">Číslo vyhlášení programu, případně rok vyhlášení: </t>
    </r>
    <r>
      <rPr>
        <b/>
        <sz val="12"/>
        <rFont val="Arial"/>
        <family val="2"/>
      </rPr>
      <t>2015</t>
    </r>
  </si>
  <si>
    <t xml:space="preserve">Včelařství se v posledním období potýká s řadou závažných problémů. Vedle onemocnění včel je hlavním problémem snižování počtu včelařů. Důvodem je nedostatečný zájem mladých generací o tuto veřejně prospěšnou zájmovou činnost. V LK se za posledních 5 let podařilo zvýšit počet včelařských kroužků z 5na 14 (další 2 jsou právě připravovány). Cílem žádosti je dovybavení kroužků nákladným včelařským vybavením, bez kterého je jejich činnost nemožná. </t>
  </si>
  <si>
    <t>CELKEM</t>
  </si>
  <si>
    <t xml:space="preserve">           POŽADAVEK</t>
  </si>
  <si>
    <t xml:space="preserve">ROZDĚLENÍ </t>
  </si>
  <si>
    <t xml:space="preserve">                NÁVRH </t>
  </si>
  <si>
    <t>Číslo žádosti</t>
  </si>
  <si>
    <t>A Skupiny mládeže dlouhodobě prac. v obl. ŽP - NÁVRH 82.443,00 Kč</t>
  </si>
  <si>
    <t xml:space="preserve">B Myslivecké kroužky - NÁVRH 97.223,00 Kč </t>
  </si>
  <si>
    <t>C Rybářské kroužky - NÁVRH 103.475,00 Kč</t>
  </si>
  <si>
    <t>D Včelařské kroužky - NÁVRH 171.119,00 Kč</t>
  </si>
  <si>
    <t xml:space="preserve">Rozvoj činnosti a doplnění vybavení rybářského kroužku MO ČRS Jablonec nad Nisou. </t>
  </si>
  <si>
    <r>
      <rPr>
        <sz val="11"/>
        <rFont val="Times New Roman"/>
        <family val="1"/>
      </rPr>
      <t>Příloha č.5</t>
    </r>
    <r>
      <rPr>
        <sz val="14"/>
        <rFont val="Arial"/>
        <family val="2"/>
      </rPr>
      <t xml:space="preserve">      Hodnotící formulář - souhrnná tabulka projektů</t>
    </r>
  </si>
  <si>
    <t xml:space="preserve">Kateřinská 73, Liberec XVII – Kateřinky, 460 14 </t>
  </si>
  <si>
    <t>oddílové schůzky - počet - 71; víkendové akce  - počet 25; zimní ochranářský tábor - počet - 2; letní ochranářský tábor - počet - 1; přímá ekologické výchova - hodin EVVO - 984</t>
  </si>
  <si>
    <t>36/02 ZO ČSOP při Správě CHKO Jizerské hory,              IČ 43225683</t>
  </si>
  <si>
    <t>Český svaz včelařů, o.s., okresní organizace Liberec      IČ 46749349</t>
  </si>
  <si>
    <t>V Zahradách 180/33, Liberec X – Františkov, 460 10</t>
  </si>
  <si>
    <t xml:space="preserve">Český svaz včelařů, o. s. základní organizace Liberec     IČ 69411069 </t>
  </si>
  <si>
    <t xml:space="preserve">Aloisina výšina 635/114, Liberec XV – Starý Harcov </t>
  </si>
  <si>
    <t>Školní 1084, Smržovka, 468 51</t>
  </si>
  <si>
    <t>Přátelé přírody a myslivosti Jeřabinky z Jizerek, z.s. (dále také PPM JzJ)                         IČ 04125789</t>
  </si>
  <si>
    <t>velikost zasažené cílové skupiny - děti    -  počet  - 130</t>
  </si>
  <si>
    <t>Jiráskovo nábřeží 366, Železný Brod, 468 22</t>
  </si>
  <si>
    <t>Dům dětí a mládeže Mozaika, Železný Brod, Jiráskovo nábřeží 336, příspěvková organizace         IČ 75125439</t>
  </si>
  <si>
    <t>vybudovávání včelína pro 6 včelstev - ks - 1</t>
  </si>
  <si>
    <t xml:space="preserve">Na Výsluní 323, Dubá, 471 41 </t>
  </si>
  <si>
    <t>schůzka kroužku - schůzka - 50x za kalendářní rok; celodenní akce – akce – 3 x za kalendářní rok</t>
  </si>
  <si>
    <t>U Potoka 1484, Frýdlant, 464 01</t>
  </si>
  <si>
    <t>rybářský tábor - turnus - 1 kalendářní rok; schůzka rybářského kroužku 20 dětí - schůzka - 30 kalendářní rok; tréninky v rybolovné technice RT 10 dětí - trénink - 15 kalendářní rok; závody v RT - účast - závod - 5 kalendářní rok</t>
  </si>
  <si>
    <t>Český rybářský svaz, místní organizace Frýdlant                 IČ 00482536</t>
  </si>
  <si>
    <t xml:space="preserve">Základní škola, Základní umělecká škola a Mateřská škola, Frýdlant, okres Liberec   IČ 63154617     </t>
  </si>
  <si>
    <t>Purkyňova 510, Frýdlant, 464 01</t>
  </si>
  <si>
    <t>schůzka kroužku - schůzka - 35; víkendové akce - akce - 4</t>
  </si>
  <si>
    <t>Máchova 1160/2, Česká Lípa, 470 01</t>
  </si>
  <si>
    <t>schůzka kroužku - schůzka - 90 x za období</t>
  </si>
  <si>
    <t xml:space="preserve">Český rybářský svaz, z.s., místní organizace Česká Lípa   IČ 00482471 </t>
  </si>
  <si>
    <t>K Rybárně 3/3, Jablonec nad Nisou, 466 04</t>
  </si>
  <si>
    <t>počet organizovaných dětí - osoba - 62</t>
  </si>
  <si>
    <t>Poštovní 2055/3, Jablonec nad Nisou, 466 01</t>
  </si>
  <si>
    <t>schůzka v rámci školního roku - schůzka - 22; celodenní výlet - den - 4; noční výlet - schůzka - 2</t>
  </si>
  <si>
    <t>Českomoravská myslivecká jednota, z.s., okresní myslivecký spolek Jablonec nad Nisou                                     IČ 67777201</t>
  </si>
  <si>
    <t>Český rybářský svaz, z.s., místní organizace Jablonec nad Nisou                                     IČ 00482595</t>
  </si>
  <si>
    <t>Riegrova 16, Liberec I, 460 01</t>
  </si>
  <si>
    <t xml:space="preserve">Dům dětí a mládeže Větrník, Liberec I, Riegrova 16, příspěvková organizace              IČ 66111498 </t>
  </si>
  <si>
    <t>oprava klecí a terárií - ks - 8; příměstský tábor - účastníci - 15; dokoupení zvířat pro obnovu chovu - ks - 6</t>
  </si>
  <si>
    <t>Brniště 1, Brniště, 471 29</t>
  </si>
  <si>
    <t>Podralský nadační fond ZOD      IČ 28678419</t>
  </si>
  <si>
    <t>pravidelný kroužek pro děti - 1 - 40</t>
  </si>
  <si>
    <t>Náměstí Osvobození 297, Česká Lípa, 470 34</t>
  </si>
  <si>
    <t>Název žadatele / IČ</t>
  </si>
  <si>
    <t>Český rybářský svaz, z.s., místní organizace Dubá           IČ 00482510</t>
  </si>
  <si>
    <t>Vlastivědné muzeum a galerie v České Lípě, příspěvková organizace                              IČ 00360198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</si>
</sst>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[$-405]d\.\ mmmm\ yyyy"/>
    <numFmt numFmtId="167" formatCode="d/m/yy\ h:mm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5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ahoma"/>
      <family val="2"/>
    </font>
    <font>
      <sz val="12"/>
      <name val="Arial"/>
      <family val="2"/>
    </font>
    <font>
      <sz val="14"/>
      <name val="Arial"/>
      <family val="2"/>
    </font>
    <font>
      <b/>
      <sz val="8"/>
      <name val="Tahoma"/>
      <family val="2"/>
    </font>
    <font>
      <b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0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0"/>
      <color rgb="FFFF0000"/>
      <name val="Arial"/>
      <family val="2"/>
    </font>
    <font>
      <b/>
      <sz val="12"/>
      <color rgb="FFFF0000"/>
      <name val="Arial"/>
      <family val="2"/>
    </font>
    <font>
      <sz val="10"/>
      <color theme="9" tint="0.39998000860214233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NumberFormat="1" applyFont="1" applyFill="1" applyBorder="1" applyAlignment="1">
      <alignment horizontal="left" wrapText="1"/>
    </xf>
    <xf numFmtId="0" fontId="0" fillId="33" borderId="10" xfId="0" applyNumberFormat="1" applyFill="1" applyBorder="1" applyAlignment="1">
      <alignment horizontal="left" wrapText="1"/>
    </xf>
    <xf numFmtId="4" fontId="0" fillId="33" borderId="10" xfId="0" applyNumberFormat="1" applyFill="1" applyBorder="1" applyAlignment="1">
      <alignment horizontal="right"/>
    </xf>
    <xf numFmtId="0" fontId="0" fillId="13" borderId="0" xfId="0" applyFill="1" applyAlignment="1">
      <alignment/>
    </xf>
    <xf numFmtId="0" fontId="0" fillId="13" borderId="10" xfId="0" applyNumberFormat="1" applyFill="1" applyBorder="1" applyAlignment="1">
      <alignment horizontal="left" wrapText="1"/>
    </xf>
    <xf numFmtId="4" fontId="0" fillId="13" borderId="10" xfId="0" applyNumberFormat="1" applyFill="1" applyBorder="1" applyAlignment="1">
      <alignment horizontal="right"/>
    </xf>
    <xf numFmtId="0" fontId="0" fillId="34" borderId="0" xfId="0" applyFill="1" applyAlignment="1">
      <alignment/>
    </xf>
    <xf numFmtId="0" fontId="0" fillId="34" borderId="10" xfId="0" applyNumberFormat="1" applyFill="1" applyBorder="1" applyAlignment="1">
      <alignment horizontal="left" wrapText="1"/>
    </xf>
    <xf numFmtId="4" fontId="0" fillId="34" borderId="10" xfId="0" applyNumberFormat="1" applyFill="1" applyBorder="1" applyAlignment="1">
      <alignment horizontal="right"/>
    </xf>
    <xf numFmtId="0" fontId="0" fillId="10" borderId="0" xfId="0" applyFill="1" applyAlignment="1">
      <alignment/>
    </xf>
    <xf numFmtId="0" fontId="0" fillId="10" borderId="10" xfId="0" applyNumberFormat="1" applyFill="1" applyBorder="1" applyAlignment="1">
      <alignment horizontal="left" wrapText="1"/>
    </xf>
    <xf numFmtId="4" fontId="0" fillId="10" borderId="10" xfId="0" applyNumberFormat="1" applyFill="1" applyBorder="1" applyAlignment="1">
      <alignment horizontal="right"/>
    </xf>
    <xf numFmtId="0" fontId="0" fillId="34" borderId="10" xfId="0" applyNumberFormat="1" applyFont="1" applyFill="1" applyBorder="1" applyAlignment="1">
      <alignment horizontal="left" wrapText="1"/>
    </xf>
    <xf numFmtId="0" fontId="4" fillId="35" borderId="11" xfId="0" applyFont="1" applyFill="1" applyBorder="1" applyAlignment="1">
      <alignment horizontal="center" vertical="center" wrapText="1"/>
    </xf>
    <xf numFmtId="0" fontId="0" fillId="13" borderId="10" xfId="0" applyNumberFormat="1" applyFont="1" applyFill="1" applyBorder="1" applyAlignment="1">
      <alignment horizontal="left" wrapText="1"/>
    </xf>
    <xf numFmtId="0" fontId="7" fillId="35" borderId="11" xfId="0" applyFont="1" applyFill="1" applyBorder="1" applyAlignment="1">
      <alignment horizontal="center" vertical="center" wrapText="1"/>
    </xf>
    <xf numFmtId="4" fontId="0" fillId="13" borderId="10" xfId="0" applyNumberFormat="1" applyFont="1" applyFill="1" applyBorder="1" applyAlignment="1">
      <alignment horizontal="right"/>
    </xf>
    <xf numFmtId="0" fontId="4" fillId="36" borderId="11" xfId="0" applyFont="1" applyFill="1" applyBorder="1" applyAlignment="1">
      <alignment horizontal="center" vertical="center" wrapText="1"/>
    </xf>
    <xf numFmtId="4" fontId="0" fillId="34" borderId="10" xfId="0" applyNumberFormat="1" applyFont="1" applyFill="1" applyBorder="1" applyAlignment="1">
      <alignment horizontal="right"/>
    </xf>
    <xf numFmtId="4" fontId="0" fillId="34" borderId="10" xfId="0" applyNumberFormat="1" applyFont="1" applyFill="1" applyBorder="1" applyAlignment="1">
      <alignment horizontal="right" wrapText="1"/>
    </xf>
    <xf numFmtId="0" fontId="0" fillId="34" borderId="10" xfId="0" applyNumberFormat="1" applyFill="1" applyBorder="1" applyAlignment="1">
      <alignment horizontal="right"/>
    </xf>
    <xf numFmtId="0" fontId="0" fillId="33" borderId="10" xfId="0" applyNumberFormat="1" applyFill="1" applyBorder="1" applyAlignment="1">
      <alignment horizontal="right"/>
    </xf>
    <xf numFmtId="0" fontId="0" fillId="13" borderId="10" xfId="0" applyNumberFormat="1" applyFill="1" applyBorder="1" applyAlignment="1">
      <alignment horizontal="right"/>
    </xf>
    <xf numFmtId="0" fontId="0" fillId="10" borderId="10" xfId="0" applyNumberFormat="1" applyFill="1" applyBorder="1" applyAlignment="1">
      <alignment horizontal="right"/>
    </xf>
    <xf numFmtId="0" fontId="0" fillId="10" borderId="10" xfId="0" applyNumberFormat="1" applyFont="1" applyFill="1" applyBorder="1" applyAlignment="1">
      <alignment horizontal="left" wrapText="1"/>
    </xf>
    <xf numFmtId="4" fontId="0" fillId="10" borderId="10" xfId="0" applyNumberFormat="1" applyFont="1" applyFill="1" applyBorder="1" applyAlignment="1">
      <alignment horizontal="right"/>
    </xf>
    <xf numFmtId="0" fontId="0" fillId="37" borderId="0" xfId="0" applyFill="1" applyAlignment="1">
      <alignment/>
    </xf>
    <xf numFmtId="0" fontId="0" fillId="37" borderId="0" xfId="0" applyFill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4" fontId="10" fillId="0" borderId="0" xfId="0" applyNumberFormat="1" applyFont="1" applyAlignment="1">
      <alignment/>
    </xf>
    <xf numFmtId="0" fontId="50" fillId="0" borderId="0" xfId="0" applyFont="1" applyAlignment="1">
      <alignment/>
    </xf>
    <xf numFmtId="164" fontId="51" fillId="0" borderId="0" xfId="0" applyNumberFormat="1" applyFont="1" applyAlignment="1">
      <alignment/>
    </xf>
    <xf numFmtId="0" fontId="0" fillId="16" borderId="0" xfId="0" applyFill="1" applyAlignment="1">
      <alignment/>
    </xf>
    <xf numFmtId="0" fontId="1" fillId="0" borderId="0" xfId="0" applyFont="1" applyAlignment="1">
      <alignment horizontal="center" vertical="center" wrapText="1"/>
    </xf>
    <xf numFmtId="4" fontId="8" fillId="34" borderId="10" xfId="0" applyNumberFormat="1" applyFont="1" applyFill="1" applyBorder="1" applyAlignment="1">
      <alignment horizontal="right"/>
    </xf>
    <xf numFmtId="4" fontId="8" fillId="13" borderId="10" xfId="0" applyNumberFormat="1" applyFont="1" applyFill="1" applyBorder="1" applyAlignment="1">
      <alignment horizontal="right"/>
    </xf>
    <xf numFmtId="4" fontId="8" fillId="33" borderId="10" xfId="0" applyNumberFormat="1" applyFont="1" applyFill="1" applyBorder="1" applyAlignment="1">
      <alignment horizontal="right"/>
    </xf>
    <xf numFmtId="4" fontId="8" fillId="10" borderId="10" xfId="0" applyNumberFormat="1" applyFont="1" applyFill="1" applyBorder="1" applyAlignment="1">
      <alignment horizontal="right"/>
    </xf>
    <xf numFmtId="164" fontId="8" fillId="36" borderId="10" xfId="0" applyNumberFormat="1" applyFont="1" applyFill="1" applyBorder="1" applyAlignment="1">
      <alignment horizontal="right"/>
    </xf>
    <xf numFmtId="0" fontId="52" fillId="13" borderId="0" xfId="0" applyFont="1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"/>
  <sheetViews>
    <sheetView tabSelected="1" zoomScalePageLayoutView="0" workbookViewId="0" topLeftCell="J7">
      <selection activeCell="O10" sqref="O10"/>
    </sheetView>
  </sheetViews>
  <sheetFormatPr defaultColWidth="9.140625" defaultRowHeight="12.75"/>
  <cols>
    <col min="1" max="1" width="4.140625" style="0" customWidth="1"/>
    <col min="2" max="2" width="27.421875" style="0" customWidth="1"/>
    <col min="3" max="3" width="22.00390625" style="0" customWidth="1"/>
    <col min="4" max="4" width="31.28125" style="0" customWidth="1"/>
    <col min="5" max="5" width="48.28125" style="0" customWidth="1"/>
    <col min="6" max="6" width="20.7109375" style="0" customWidth="1"/>
    <col min="7" max="7" width="13.00390625" style="0" customWidth="1"/>
    <col min="8" max="8" width="12.8515625" style="0" customWidth="1"/>
    <col min="9" max="9" width="10.7109375" style="0" customWidth="1"/>
    <col min="10" max="10" width="12.7109375" style="0" customWidth="1"/>
    <col min="11" max="11" width="15.8515625" style="0" customWidth="1"/>
    <col min="12" max="12" width="16.57421875" style="0" customWidth="1"/>
    <col min="13" max="13" width="15.140625" style="0" customWidth="1"/>
    <col min="14" max="14" width="17.28125" style="0" customWidth="1"/>
    <col min="15" max="16384" width="9.140625" style="32" customWidth="1"/>
  </cols>
  <sheetData>
    <row r="1" spans="2:14" ht="25.5" customHeight="1">
      <c r="B1" s="3" t="s">
        <v>56</v>
      </c>
      <c r="K1" s="12"/>
      <c r="L1" t="s">
        <v>51</v>
      </c>
      <c r="M1" s="32"/>
      <c r="N1" s="32"/>
    </row>
    <row r="2" spans="2:14" ht="25.5" customHeight="1">
      <c r="B2" s="4" t="s">
        <v>43</v>
      </c>
      <c r="K2" s="41"/>
      <c r="L2" t="s">
        <v>52</v>
      </c>
      <c r="M2" s="32"/>
      <c r="N2" s="32"/>
    </row>
    <row r="3" spans="2:14" ht="25.5" customHeight="1">
      <c r="B3" s="4" t="s">
        <v>44</v>
      </c>
      <c r="K3" s="5"/>
      <c r="L3" t="s">
        <v>53</v>
      </c>
      <c r="M3" s="32"/>
      <c r="N3" s="32"/>
    </row>
    <row r="4" spans="11:14" ht="20.25" customHeight="1" thickBot="1">
      <c r="K4" s="48"/>
      <c r="L4" t="s">
        <v>54</v>
      </c>
      <c r="M4" s="32"/>
      <c r="N4" s="32"/>
    </row>
    <row r="5" spans="1:256" s="1" customFormat="1" ht="50.25" customHeight="1" thickBot="1" thickTop="1">
      <c r="A5" s="42" t="s">
        <v>50</v>
      </c>
      <c r="B5" s="19" t="s">
        <v>94</v>
      </c>
      <c r="C5" s="19" t="s">
        <v>0</v>
      </c>
      <c r="D5" s="19" t="s">
        <v>16</v>
      </c>
      <c r="E5" s="19" t="s">
        <v>1</v>
      </c>
      <c r="F5" s="19" t="s">
        <v>17</v>
      </c>
      <c r="G5" s="19" t="s">
        <v>18</v>
      </c>
      <c r="H5" s="19" t="s">
        <v>19</v>
      </c>
      <c r="I5" s="21" t="s">
        <v>26</v>
      </c>
      <c r="J5" s="19" t="s">
        <v>20</v>
      </c>
      <c r="K5" s="19" t="s">
        <v>21</v>
      </c>
      <c r="L5" s="19" t="s">
        <v>22</v>
      </c>
      <c r="M5" s="19" t="s">
        <v>23</v>
      </c>
      <c r="N5" s="23" t="s">
        <v>24</v>
      </c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  <c r="IL5" s="33"/>
      <c r="IM5" s="33"/>
      <c r="IN5" s="33"/>
      <c r="IO5" s="33"/>
      <c r="IP5" s="33"/>
      <c r="IQ5" s="33"/>
      <c r="IR5" s="33"/>
      <c r="IS5" s="33"/>
      <c r="IT5" s="33"/>
      <c r="IU5" s="33"/>
      <c r="IV5" s="33"/>
    </row>
    <row r="6" spans="1:256" s="12" customFormat="1" ht="133.5" customHeight="1" thickBot="1" thickTop="1">
      <c r="A6" s="12">
        <v>8</v>
      </c>
      <c r="B6" s="18" t="s">
        <v>59</v>
      </c>
      <c r="C6" s="18" t="s">
        <v>57</v>
      </c>
      <c r="D6" s="13" t="s">
        <v>10</v>
      </c>
      <c r="E6" s="18" t="s">
        <v>37</v>
      </c>
      <c r="F6" s="18" t="s">
        <v>58</v>
      </c>
      <c r="G6" s="14">
        <v>44713</v>
      </c>
      <c r="H6" s="43">
        <v>21873</v>
      </c>
      <c r="I6" s="14">
        <v>48.92</v>
      </c>
      <c r="J6" s="24" t="s">
        <v>27</v>
      </c>
      <c r="K6" s="26">
        <v>3.05</v>
      </c>
      <c r="L6" s="26">
        <v>8.4</v>
      </c>
      <c r="M6" s="26">
        <v>11.45</v>
      </c>
      <c r="N6" s="47">
        <v>21873</v>
      </c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  <c r="IR6" s="32"/>
      <c r="IS6" s="32"/>
      <c r="IT6" s="32"/>
      <c r="IU6" s="32"/>
      <c r="IV6" s="32"/>
    </row>
    <row r="7" spans="1:256" s="5" customFormat="1" ht="123.75" customHeight="1" thickBot="1">
      <c r="A7" s="9">
        <v>9</v>
      </c>
      <c r="B7" s="20" t="s">
        <v>60</v>
      </c>
      <c r="C7" s="20" t="s">
        <v>61</v>
      </c>
      <c r="D7" s="10" t="s">
        <v>11</v>
      </c>
      <c r="E7" s="20" t="s">
        <v>45</v>
      </c>
      <c r="F7" s="20" t="s">
        <v>30</v>
      </c>
      <c r="G7" s="11">
        <v>150000</v>
      </c>
      <c r="H7" s="44">
        <v>105000</v>
      </c>
      <c r="I7" s="11">
        <v>70</v>
      </c>
      <c r="J7" s="22" t="s">
        <v>27</v>
      </c>
      <c r="K7" s="28">
        <v>2</v>
      </c>
      <c r="L7" s="28">
        <v>9</v>
      </c>
      <c r="M7" s="28">
        <v>11</v>
      </c>
      <c r="N7" s="47">
        <v>105000</v>
      </c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  <c r="IQ7" s="32"/>
      <c r="IR7" s="32"/>
      <c r="IS7" s="32"/>
      <c r="IT7" s="32"/>
      <c r="IU7" s="32"/>
      <c r="IV7" s="32"/>
    </row>
    <row r="8" spans="1:256" s="5" customFormat="1" ht="96" customHeight="1" thickBot="1">
      <c r="A8" s="9">
        <v>13</v>
      </c>
      <c r="B8" s="20" t="s">
        <v>62</v>
      </c>
      <c r="C8" s="20" t="s">
        <v>63</v>
      </c>
      <c r="D8" s="20" t="s">
        <v>11</v>
      </c>
      <c r="E8" s="20" t="s">
        <v>28</v>
      </c>
      <c r="F8" s="20" t="s">
        <v>29</v>
      </c>
      <c r="G8" s="11">
        <v>35600</v>
      </c>
      <c r="H8" s="44">
        <v>24920</v>
      </c>
      <c r="I8" s="11">
        <v>70</v>
      </c>
      <c r="J8" s="22" t="s">
        <v>27</v>
      </c>
      <c r="K8" s="28">
        <v>0</v>
      </c>
      <c r="L8" s="28">
        <v>7.8</v>
      </c>
      <c r="M8" s="28">
        <v>7.8</v>
      </c>
      <c r="N8" s="47">
        <v>24920</v>
      </c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  <c r="IJ8" s="32"/>
      <c r="IK8" s="32"/>
      <c r="IL8" s="32"/>
      <c r="IM8" s="32"/>
      <c r="IN8" s="32"/>
      <c r="IO8" s="32"/>
      <c r="IP8" s="32"/>
      <c r="IQ8" s="32"/>
      <c r="IR8" s="32"/>
      <c r="IS8" s="32"/>
      <c r="IT8" s="32"/>
      <c r="IU8" s="32"/>
      <c r="IV8" s="32"/>
    </row>
    <row r="9" spans="1:256" s="5" customFormat="1" ht="111.75" customHeight="1" thickBot="1">
      <c r="A9" s="12">
        <v>6</v>
      </c>
      <c r="B9" s="18" t="s">
        <v>65</v>
      </c>
      <c r="C9" s="18" t="s">
        <v>64</v>
      </c>
      <c r="D9" s="13" t="s">
        <v>8</v>
      </c>
      <c r="E9" s="18" t="s">
        <v>31</v>
      </c>
      <c r="F9" s="18" t="s">
        <v>66</v>
      </c>
      <c r="G9" s="14">
        <v>7386</v>
      </c>
      <c r="H9" s="43">
        <v>5170</v>
      </c>
      <c r="I9" s="14">
        <v>70</v>
      </c>
      <c r="J9" s="24" t="s">
        <v>27</v>
      </c>
      <c r="K9" s="26">
        <v>0</v>
      </c>
      <c r="L9" s="26">
        <v>7.4</v>
      </c>
      <c r="M9" s="26">
        <v>7.4</v>
      </c>
      <c r="N9" s="47">
        <v>5170</v>
      </c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2"/>
      <c r="HB9" s="32"/>
      <c r="HC9" s="32"/>
      <c r="HD9" s="32"/>
      <c r="HE9" s="32"/>
      <c r="HF9" s="32"/>
      <c r="HG9" s="32"/>
      <c r="HH9" s="32"/>
      <c r="HI9" s="32"/>
      <c r="HJ9" s="32"/>
      <c r="HK9" s="32"/>
      <c r="HL9" s="32"/>
      <c r="HM9" s="32"/>
      <c r="HN9" s="32"/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2"/>
      <c r="IB9" s="32"/>
      <c r="IC9" s="32"/>
      <c r="ID9" s="32"/>
      <c r="IE9" s="32"/>
      <c r="IF9" s="32"/>
      <c r="IG9" s="32"/>
      <c r="IH9" s="32"/>
      <c r="II9" s="32"/>
      <c r="IJ9" s="32"/>
      <c r="IK9" s="32"/>
      <c r="IL9" s="32"/>
      <c r="IM9" s="32"/>
      <c r="IN9" s="32"/>
      <c r="IO9" s="32"/>
      <c r="IP9" s="32"/>
      <c r="IQ9" s="32"/>
      <c r="IR9" s="32"/>
      <c r="IS9" s="32"/>
      <c r="IT9" s="32"/>
      <c r="IU9" s="32"/>
      <c r="IV9" s="32"/>
    </row>
    <row r="10" spans="1:256" s="5" customFormat="1" ht="96.75" customHeight="1" thickBot="1">
      <c r="A10" s="9">
        <v>14</v>
      </c>
      <c r="B10" s="20" t="s">
        <v>68</v>
      </c>
      <c r="C10" s="20" t="s">
        <v>67</v>
      </c>
      <c r="D10" s="10" t="s">
        <v>15</v>
      </c>
      <c r="E10" s="20" t="s">
        <v>25</v>
      </c>
      <c r="F10" s="20" t="s">
        <v>69</v>
      </c>
      <c r="G10" s="11">
        <v>80000</v>
      </c>
      <c r="H10" s="44">
        <v>50000</v>
      </c>
      <c r="I10" s="11">
        <v>62.5</v>
      </c>
      <c r="J10" s="22" t="s">
        <v>27</v>
      </c>
      <c r="K10" s="28">
        <v>0</v>
      </c>
      <c r="L10" s="28">
        <v>7.2</v>
      </c>
      <c r="M10" s="28">
        <v>7.2</v>
      </c>
      <c r="N10" s="47">
        <v>41199</v>
      </c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  <c r="IL10" s="32"/>
      <c r="IM10" s="32"/>
      <c r="IN10" s="32"/>
      <c r="IO10" s="32"/>
      <c r="IP10" s="32"/>
      <c r="IQ10" s="32"/>
      <c r="IR10" s="32"/>
      <c r="IS10" s="32"/>
      <c r="IT10" s="32"/>
      <c r="IU10" s="32"/>
      <c r="IV10" s="32"/>
    </row>
    <row r="11" spans="1:256" s="12" customFormat="1" ht="72" customHeight="1" thickBot="1">
      <c r="A11" s="5">
        <v>3</v>
      </c>
      <c r="B11" s="6" t="s">
        <v>95</v>
      </c>
      <c r="C11" s="6" t="s">
        <v>70</v>
      </c>
      <c r="D11" s="7" t="s">
        <v>4</v>
      </c>
      <c r="E11" s="6" t="s">
        <v>5</v>
      </c>
      <c r="F11" s="6" t="s">
        <v>71</v>
      </c>
      <c r="G11" s="8">
        <v>72000</v>
      </c>
      <c r="H11" s="45">
        <v>50000</v>
      </c>
      <c r="I11" s="8">
        <v>69.44</v>
      </c>
      <c r="J11" s="8" t="s">
        <v>27</v>
      </c>
      <c r="K11" s="27">
        <v>0.75</v>
      </c>
      <c r="L11" s="27">
        <v>6</v>
      </c>
      <c r="M11" s="27">
        <v>6.75</v>
      </c>
      <c r="N11" s="47">
        <v>50000</v>
      </c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  <c r="IL11" s="32"/>
      <c r="IM11" s="32"/>
      <c r="IN11" s="32"/>
      <c r="IO11" s="32"/>
      <c r="IP11" s="32"/>
      <c r="IQ11" s="32"/>
      <c r="IR11" s="32"/>
      <c r="IS11" s="32"/>
      <c r="IT11" s="32"/>
      <c r="IU11" s="32"/>
      <c r="IV11" s="32"/>
    </row>
    <row r="12" spans="1:256" s="12" customFormat="1" ht="147.75" customHeight="1" thickBot="1">
      <c r="A12" s="5">
        <v>4</v>
      </c>
      <c r="B12" s="6" t="s">
        <v>74</v>
      </c>
      <c r="C12" s="6" t="s">
        <v>72</v>
      </c>
      <c r="D12" s="7" t="s">
        <v>6</v>
      </c>
      <c r="E12" s="6" t="s">
        <v>40</v>
      </c>
      <c r="F12" s="6" t="s">
        <v>73</v>
      </c>
      <c r="G12" s="8">
        <v>33200</v>
      </c>
      <c r="H12" s="45">
        <v>20000</v>
      </c>
      <c r="I12" s="8">
        <v>60.24</v>
      </c>
      <c r="J12" s="8" t="s">
        <v>27</v>
      </c>
      <c r="K12" s="27">
        <v>0.75</v>
      </c>
      <c r="L12" s="27">
        <v>6</v>
      </c>
      <c r="M12" s="27">
        <v>6.75</v>
      </c>
      <c r="N12" s="47">
        <v>20000</v>
      </c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  <c r="IR12" s="32"/>
      <c r="IS12" s="32"/>
      <c r="IT12" s="32"/>
      <c r="IU12" s="32"/>
      <c r="IV12" s="32"/>
    </row>
    <row r="13" spans="1:256" s="12" customFormat="1" ht="137.25" customHeight="1" thickBot="1">
      <c r="A13" s="15">
        <v>10</v>
      </c>
      <c r="B13" s="30" t="s">
        <v>75</v>
      </c>
      <c r="C13" s="30" t="s">
        <v>76</v>
      </c>
      <c r="D13" s="16" t="s">
        <v>12</v>
      </c>
      <c r="E13" s="30" t="s">
        <v>41</v>
      </c>
      <c r="F13" s="30" t="s">
        <v>77</v>
      </c>
      <c r="G13" s="17">
        <v>68890</v>
      </c>
      <c r="H13" s="46">
        <v>48223</v>
      </c>
      <c r="I13" s="17">
        <v>70</v>
      </c>
      <c r="J13" s="17" t="s">
        <v>27</v>
      </c>
      <c r="K13" s="29">
        <v>0.75</v>
      </c>
      <c r="L13" s="29">
        <v>6</v>
      </c>
      <c r="M13" s="29">
        <v>6.75</v>
      </c>
      <c r="N13" s="47">
        <v>48223</v>
      </c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  <c r="IJ13" s="32"/>
      <c r="IK13" s="32"/>
      <c r="IL13" s="32"/>
      <c r="IM13" s="32"/>
      <c r="IN13" s="32"/>
      <c r="IO13" s="32"/>
      <c r="IP13" s="32"/>
      <c r="IQ13" s="32"/>
      <c r="IR13" s="32"/>
      <c r="IS13" s="32"/>
      <c r="IT13" s="32"/>
      <c r="IU13" s="32"/>
      <c r="IV13" s="32"/>
    </row>
    <row r="14" spans="1:256" s="9" customFormat="1" ht="133.5" customHeight="1" thickBot="1">
      <c r="A14" s="5">
        <v>2</v>
      </c>
      <c r="B14" s="6" t="s">
        <v>80</v>
      </c>
      <c r="C14" s="6" t="s">
        <v>78</v>
      </c>
      <c r="D14" s="7" t="s">
        <v>3</v>
      </c>
      <c r="E14" s="6" t="s">
        <v>39</v>
      </c>
      <c r="F14" s="6" t="s">
        <v>79</v>
      </c>
      <c r="G14" s="8">
        <v>12000</v>
      </c>
      <c r="H14" s="45">
        <v>8400</v>
      </c>
      <c r="I14" s="8">
        <v>70</v>
      </c>
      <c r="J14" s="8" t="s">
        <v>27</v>
      </c>
      <c r="K14" s="27">
        <v>0</v>
      </c>
      <c r="L14" s="27">
        <v>6</v>
      </c>
      <c r="M14" s="27">
        <v>6</v>
      </c>
      <c r="N14" s="47">
        <v>8400</v>
      </c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  <c r="IJ14" s="32"/>
      <c r="IK14" s="32"/>
      <c r="IL14" s="32"/>
      <c r="IM14" s="32"/>
      <c r="IN14" s="32"/>
      <c r="IO14" s="32"/>
      <c r="IP14" s="32"/>
      <c r="IQ14" s="32"/>
      <c r="IR14" s="32"/>
      <c r="IS14" s="32"/>
      <c r="IT14" s="32"/>
      <c r="IU14" s="32"/>
      <c r="IV14" s="32"/>
    </row>
    <row r="15" spans="1:256" s="15" customFormat="1" ht="119.25" customHeight="1" thickBot="1">
      <c r="A15" s="5">
        <v>5</v>
      </c>
      <c r="B15" s="6" t="s">
        <v>86</v>
      </c>
      <c r="C15" s="6" t="s">
        <v>81</v>
      </c>
      <c r="D15" s="7" t="s">
        <v>7</v>
      </c>
      <c r="E15" s="6" t="s">
        <v>55</v>
      </c>
      <c r="F15" s="6" t="s">
        <v>82</v>
      </c>
      <c r="G15" s="8">
        <v>82100</v>
      </c>
      <c r="H15" s="45">
        <v>48900</v>
      </c>
      <c r="I15" s="8">
        <v>59.56</v>
      </c>
      <c r="J15" s="8" t="s">
        <v>27</v>
      </c>
      <c r="K15" s="27">
        <v>0</v>
      </c>
      <c r="L15" s="27">
        <v>6</v>
      </c>
      <c r="M15" s="27">
        <v>6</v>
      </c>
      <c r="N15" s="47">
        <v>25075</v>
      </c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  <c r="II15" s="32"/>
      <c r="IJ15" s="32"/>
      <c r="IK15" s="32"/>
      <c r="IL15" s="32"/>
      <c r="IM15" s="32"/>
      <c r="IN15" s="32"/>
      <c r="IO15" s="32"/>
      <c r="IP15" s="32"/>
      <c r="IQ15" s="32"/>
      <c r="IR15" s="32"/>
      <c r="IS15" s="32"/>
      <c r="IT15" s="32"/>
      <c r="IU15" s="32"/>
      <c r="IV15" s="32"/>
    </row>
    <row r="16" spans="1:256" s="12" customFormat="1" ht="113.25" customHeight="1" thickBot="1">
      <c r="A16" s="15">
        <v>12</v>
      </c>
      <c r="B16" s="30" t="s">
        <v>85</v>
      </c>
      <c r="C16" s="30" t="s">
        <v>83</v>
      </c>
      <c r="D16" s="16" t="s">
        <v>14</v>
      </c>
      <c r="E16" s="30" t="s">
        <v>42</v>
      </c>
      <c r="F16" s="30" t="s">
        <v>84</v>
      </c>
      <c r="G16" s="17">
        <v>72000</v>
      </c>
      <c r="H16" s="46">
        <v>49000</v>
      </c>
      <c r="I16" s="17">
        <v>68.06</v>
      </c>
      <c r="J16" s="31" t="s">
        <v>27</v>
      </c>
      <c r="K16" s="29">
        <v>0</v>
      </c>
      <c r="L16" s="29">
        <v>6</v>
      </c>
      <c r="M16" s="29">
        <v>6</v>
      </c>
      <c r="N16" s="47">
        <v>49000</v>
      </c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  <c r="IK16" s="32"/>
      <c r="IL16" s="32"/>
      <c r="IM16" s="32"/>
      <c r="IN16" s="32"/>
      <c r="IO16" s="32"/>
      <c r="IP16" s="32"/>
      <c r="IQ16" s="32"/>
      <c r="IR16" s="32"/>
      <c r="IS16" s="32"/>
      <c r="IT16" s="32"/>
      <c r="IU16" s="32"/>
      <c r="IV16" s="32"/>
    </row>
    <row r="17" spans="1:256" s="15" customFormat="1" ht="127.5" customHeight="1" thickBot="1">
      <c r="A17" s="12">
        <v>11</v>
      </c>
      <c r="B17" s="18" t="s">
        <v>88</v>
      </c>
      <c r="C17" s="18" t="s">
        <v>87</v>
      </c>
      <c r="D17" s="13" t="s">
        <v>13</v>
      </c>
      <c r="E17" s="18" t="s">
        <v>36</v>
      </c>
      <c r="F17" s="18" t="s">
        <v>89</v>
      </c>
      <c r="G17" s="14">
        <v>30000</v>
      </c>
      <c r="H17" s="43">
        <v>21000</v>
      </c>
      <c r="I17" s="14">
        <v>70</v>
      </c>
      <c r="J17" s="24" t="s">
        <v>27</v>
      </c>
      <c r="K17" s="26">
        <v>2</v>
      </c>
      <c r="L17" s="26">
        <v>3</v>
      </c>
      <c r="M17" s="26">
        <v>5</v>
      </c>
      <c r="N17" s="47">
        <v>15400</v>
      </c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  <c r="IJ17" s="32"/>
      <c r="IK17" s="32"/>
      <c r="IL17" s="32"/>
      <c r="IM17" s="32"/>
      <c r="IN17" s="32"/>
      <c r="IO17" s="32"/>
      <c r="IP17" s="32"/>
      <c r="IQ17" s="32"/>
      <c r="IR17" s="32"/>
      <c r="IS17" s="32"/>
      <c r="IT17" s="32"/>
      <c r="IU17" s="32"/>
      <c r="IV17" s="32"/>
    </row>
    <row r="18" spans="1:256" s="9" customFormat="1" ht="177" customHeight="1" thickBot="1">
      <c r="A18" s="12">
        <v>7</v>
      </c>
      <c r="B18" s="18" t="s">
        <v>91</v>
      </c>
      <c r="C18" s="18" t="s">
        <v>90</v>
      </c>
      <c r="D18" s="18" t="s">
        <v>9</v>
      </c>
      <c r="E18" s="18" t="s">
        <v>32</v>
      </c>
      <c r="F18" s="18" t="s">
        <v>92</v>
      </c>
      <c r="G18" s="14">
        <v>180000</v>
      </c>
      <c r="H18" s="43">
        <v>80000</v>
      </c>
      <c r="I18" s="14">
        <v>44.44</v>
      </c>
      <c r="J18" s="24" t="s">
        <v>27</v>
      </c>
      <c r="K18" s="26">
        <v>1.8</v>
      </c>
      <c r="L18" s="26">
        <v>3</v>
      </c>
      <c r="M18" s="26">
        <v>4.8</v>
      </c>
      <c r="N18" s="47">
        <v>40000</v>
      </c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I18" s="32"/>
      <c r="IJ18" s="32"/>
      <c r="IK18" s="32"/>
      <c r="IL18" s="32"/>
      <c r="IM18" s="32"/>
      <c r="IN18" s="32"/>
      <c r="IO18" s="32"/>
      <c r="IP18" s="32"/>
      <c r="IQ18" s="32"/>
      <c r="IR18" s="32"/>
      <c r="IS18" s="32"/>
      <c r="IT18" s="32"/>
      <c r="IU18" s="32"/>
      <c r="IV18" s="32"/>
    </row>
    <row r="19" spans="1:256" s="9" customFormat="1" ht="121.5" customHeight="1" thickBot="1">
      <c r="A19" s="12">
        <v>1</v>
      </c>
      <c r="B19" s="18" t="s">
        <v>96</v>
      </c>
      <c r="C19" s="18" t="s">
        <v>93</v>
      </c>
      <c r="D19" s="13" t="s">
        <v>2</v>
      </c>
      <c r="E19" s="18" t="s">
        <v>35</v>
      </c>
      <c r="F19" s="18" t="s">
        <v>34</v>
      </c>
      <c r="G19" s="14">
        <v>74000</v>
      </c>
      <c r="H19" s="43">
        <v>50000</v>
      </c>
      <c r="I19" s="14">
        <v>68</v>
      </c>
      <c r="J19" s="25" t="s">
        <v>33</v>
      </c>
      <c r="K19" s="26">
        <v>0</v>
      </c>
      <c r="L19" s="26">
        <v>0</v>
      </c>
      <c r="M19" s="26">
        <v>0</v>
      </c>
      <c r="N19" s="47">
        <v>0</v>
      </c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  <c r="IJ19" s="32"/>
      <c r="IK19" s="32"/>
      <c r="IL19" s="32"/>
      <c r="IM19" s="32"/>
      <c r="IN19" s="32"/>
      <c r="IO19" s="32"/>
      <c r="IP19" s="32"/>
      <c r="IQ19" s="32"/>
      <c r="IR19" s="32"/>
      <c r="IS19" s="32"/>
      <c r="IT19" s="32"/>
      <c r="IU19" s="32"/>
      <c r="IV19" s="32"/>
    </row>
    <row r="20" spans="2:14" ht="23.25" customHeight="1">
      <c r="B20" s="35" t="s">
        <v>38</v>
      </c>
      <c r="F20" s="36" t="s">
        <v>47</v>
      </c>
      <c r="G20" s="37" t="s">
        <v>46</v>
      </c>
      <c r="H20" s="38">
        <f>SUM(H6:H19)</f>
        <v>582486</v>
      </c>
      <c r="I20" s="2"/>
      <c r="L20" s="39" t="s">
        <v>49</v>
      </c>
      <c r="M20" s="39" t="s">
        <v>48</v>
      </c>
      <c r="N20" s="40">
        <f>SUM(N6:N19)</f>
        <v>454260</v>
      </c>
    </row>
    <row r="21" ht="20.25" customHeight="1">
      <c r="N21" s="34"/>
    </row>
    <row r="22" ht="13.5" customHeight="1"/>
    <row r="23" ht="13.5" customHeight="1"/>
    <row r="24" ht="13.5" customHeight="1"/>
    <row r="25" ht="10.5" customHeight="1"/>
    <row r="26" ht="13.5" customHeight="1"/>
    <row r="27" ht="10.5" customHeight="1"/>
    <row r="28" ht="13.5" customHeight="1"/>
    <row r="29" ht="13.5" customHeight="1"/>
    <row r="30" ht="13.5" customHeight="1"/>
    <row r="31" ht="10.5" customHeight="1"/>
    <row r="32" ht="13.5" customHeight="1"/>
    <row r="33" ht="10.5" customHeight="1"/>
    <row r="34" ht="13.5" customHeight="1"/>
    <row r="35" ht="13.5" customHeight="1"/>
  </sheetData>
  <sheetProtection/>
  <printOptions horizontalCentered="1" verticalCentered="1"/>
  <pageMargins left="0.3937007874015748" right="0.3937007874015748" top="0.5905511811023623" bottom="0.5905511811023623" header="0.5118110236220472" footer="0.5118110236220472"/>
  <pageSetup fitToHeight="20" horizontalDpi="600" verticalDpi="6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Komrzy Tomas</dc:creator>
  <cp:keywords/>
  <dc:description/>
  <cp:lastModifiedBy>Munzarova Bohumila</cp:lastModifiedBy>
  <cp:lastPrinted>2015-10-27T13:36:49Z</cp:lastPrinted>
  <dcterms:created xsi:type="dcterms:W3CDTF">2006-03-26T18:14:00Z</dcterms:created>
  <dcterms:modified xsi:type="dcterms:W3CDTF">2015-11-09T15:02:20Z</dcterms:modified>
  <cp:category/>
  <cp:version/>
  <cp:contentType/>
  <cp:contentStatus/>
</cp:coreProperties>
</file>