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29" activeTab="0"/>
  </bookViews>
  <sheets>
    <sheet name="rozpočet 2015" sheetId="1" r:id="rId1"/>
    <sheet name="List 6" sheetId="2" state="hidden" r:id="rId2"/>
    <sheet name="List 10" sheetId="3" state="hidden" r:id="rId3"/>
  </sheets>
  <definedNames/>
  <calcPr fullCalcOnLoad="1"/>
</workbook>
</file>

<file path=xl/sharedStrings.xml><?xml version="1.0" encoding="utf-8"?>
<sst xmlns="http://schemas.openxmlformats.org/spreadsheetml/2006/main" count="128" uniqueCount="126">
  <si>
    <t>Název projektu: MHF Lípa Musica 2015 – 14. ročník</t>
  </si>
  <si>
    <r>
      <t xml:space="preserve">Termín konání projektu:   </t>
    </r>
    <r>
      <rPr>
        <sz val="10"/>
        <color indexed="18"/>
        <rFont val="Tahoma"/>
        <family val="2"/>
      </rPr>
      <t>17. září - 24. října 2015</t>
    </r>
  </si>
  <si>
    <t>A. NÁKLADY NA PROJEKT</t>
  </si>
  <si>
    <r>
      <t>1. Umělecké honoráře (včetně OON)</t>
    </r>
    <r>
      <rPr>
        <b/>
        <vertAlign val="super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specifikujte:</t>
    </r>
  </si>
  <si>
    <t>Tiburtina Ensemble – 21/8/15</t>
  </si>
  <si>
    <t>Filharmonie Hradec Králové, PFS + sólisté – 17/9/15</t>
  </si>
  <si>
    <t>orchestr Berg – Utrpení Panny Orleásnké – 18/9/15</t>
  </si>
  <si>
    <t>J. Tůma, A. Srncová – 21/9/15</t>
  </si>
  <si>
    <t>Dětská opera Praha – 22/9/15</t>
  </si>
  <si>
    <t>Musica Florea – 25/9/15</t>
  </si>
  <si>
    <t>Pete Cooper,Richard Bolton – 25-26/9/15</t>
  </si>
  <si>
    <t>Filharmonický dětský sbor Dresden – 27/9/15</t>
  </si>
  <si>
    <t>PhilHarmonie octet – 28/9/15</t>
  </si>
  <si>
    <t>A. Hellerová, V. Luks – 1/10/15</t>
  </si>
  <si>
    <t>Oliver Lakota, Pavel Svoboda – 9/10/15</t>
  </si>
  <si>
    <t>Benewitzovo kvarteto – 17/10/15</t>
  </si>
  <si>
    <t>Smetanovo trio – 22/10/15</t>
  </si>
  <si>
    <t>Marek Šulc – moderátor</t>
  </si>
  <si>
    <t>2. Další náklady (včetně OON):</t>
  </si>
  <si>
    <t xml:space="preserve">    a) náklady na projekt přímé </t>
  </si>
  <si>
    <t xml:space="preserve">    - nájem prostor na realizaci projektu</t>
  </si>
  <si>
    <t xml:space="preserve">    - náklady na propagaci</t>
  </si>
  <si>
    <t xml:space="preserve">    - cestovné (umělci)</t>
  </si>
  <si>
    <t xml:space="preserve">    - pronájem pódia, osvětlení, židlí</t>
  </si>
  <si>
    <t xml:space="preserve">    - květiny pro umělce a výzdoba</t>
  </si>
  <si>
    <t xml:space="preserve">    - ubytování pro umělce</t>
  </si>
  <si>
    <t xml:space="preserve">    - technická produkce – supervize</t>
  </si>
  <si>
    <t xml:space="preserve">    - tvorba dramaturgie</t>
  </si>
  <si>
    <t xml:space="preserve">    - autorské poplatky (poplatky OSA)</t>
  </si>
  <si>
    <r>
      <t xml:space="preserve">    - OON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(specifikujte):</t>
    </r>
  </si>
  <si>
    <t xml:space="preserve">          - redaktor tiskových materiálů, korektor</t>
  </si>
  <si>
    <t xml:space="preserve">          - dohody o provedení práce a technický personál</t>
  </si>
  <si>
    <t xml:space="preserve">          - videozáznamy koncertů a rozhovory, audio nahrávky</t>
  </si>
  <si>
    <t xml:space="preserve">          - profesionální fotograf</t>
  </si>
  <si>
    <t xml:space="preserve">          - překlady a koordinátor přeshraniční spolupráce</t>
  </si>
  <si>
    <t xml:space="preserve">     b) nepřímé (režijní) náklady</t>
  </si>
  <si>
    <t xml:space="preserve">     - nájem kancelářských prostor vč.energií</t>
  </si>
  <si>
    <t xml:space="preserve">     - kancelářské potřeby</t>
  </si>
  <si>
    <t xml:space="preserve">     - spoje (poštovné, telefony, faxy, internet)</t>
  </si>
  <si>
    <t xml:space="preserve">     - vedení účetnictví</t>
  </si>
  <si>
    <t>Mzdy stálých zaměstnanců</t>
  </si>
  <si>
    <t>Ostatní náklady související s projektem (rozepište)</t>
  </si>
  <si>
    <t xml:space="preserve">     - drobné opravy majetku a DKP (osvětlení, stojany atd.)</t>
  </si>
  <si>
    <t xml:space="preserve">     - catering pro umělce</t>
  </si>
  <si>
    <t xml:space="preserve">     - oficiální akce (zahájení a ukončení festivalu ad.)</t>
  </si>
  <si>
    <t xml:space="preserve">     - pronájmy konferenčních prostor na jednání</t>
  </si>
  <si>
    <t xml:space="preserve">     - pojištění, poplatky</t>
  </si>
  <si>
    <t xml:space="preserve">     - autobusy pro posluchače</t>
  </si>
  <si>
    <t>B. CELKOVÉ NÁKLADY NA PROJEKT</t>
  </si>
  <si>
    <r>
      <t xml:space="preserve">1. </t>
    </r>
    <r>
      <rPr>
        <sz val="10"/>
        <rFont val="Arial CE"/>
        <family val="2"/>
      </rPr>
      <t>vstupné</t>
    </r>
  </si>
  <si>
    <t xml:space="preserve">    průměrná cena 1 vstupenky</t>
  </si>
  <si>
    <t xml:space="preserve">    počet vystoupení</t>
  </si>
  <si>
    <r>
      <t xml:space="preserve">2. </t>
    </r>
    <r>
      <rPr>
        <sz val="10"/>
        <rFont val="Arial CE"/>
        <family val="2"/>
      </rPr>
      <t xml:space="preserve">ostatní příjmy z realizace projektu/např.prodej  tisk.materiálů ad./ </t>
    </r>
  </si>
  <si>
    <t>D. DALŠÍ ZDROJE KRYTÍ PROJEKTU</t>
  </si>
  <si>
    <r>
      <t>1.</t>
    </r>
    <r>
      <rPr>
        <sz val="10"/>
        <rFont val="Arial CE"/>
        <family val="2"/>
      </rPr>
      <t xml:space="preserve">  vlastní finanční vklad žadatele </t>
    </r>
  </si>
  <si>
    <r>
      <t>2.</t>
    </r>
    <r>
      <rPr>
        <sz val="10"/>
        <rFont val="Arial CE"/>
        <family val="2"/>
      </rPr>
      <t xml:space="preserve">  sponzoři celkem</t>
    </r>
  </si>
  <si>
    <r>
      <t xml:space="preserve">3. </t>
    </r>
    <r>
      <rPr>
        <sz val="10"/>
        <rFont val="Arial CE"/>
        <family val="2"/>
      </rPr>
      <t xml:space="preserve"> dary</t>
    </r>
  </si>
  <si>
    <t>MKČR - OMV</t>
  </si>
  <si>
    <t>Státní fond kultury</t>
  </si>
  <si>
    <t>Město Česká Lípa</t>
  </si>
  <si>
    <t>Liberecký kraj</t>
  </si>
  <si>
    <t>Ústecký kraj</t>
  </si>
  <si>
    <r>
      <t xml:space="preserve">7.  </t>
    </r>
    <r>
      <rPr>
        <sz val="10"/>
        <rFont val="Arial CE"/>
        <family val="2"/>
      </rPr>
      <t xml:space="preserve">ostatní zdroje krytí </t>
    </r>
  </si>
  <si>
    <t>Česko-německý fond budoucnosti</t>
  </si>
  <si>
    <t>Bohemian Heritage Fund</t>
  </si>
  <si>
    <t>Nadace Život umělce</t>
  </si>
  <si>
    <t>8. zahraniční zdroje (Programy EU, ambasády, kult.centra...)</t>
  </si>
  <si>
    <t>E. PŘÍJMY CELKEM (C+D)</t>
  </si>
  <si>
    <t>F. ROZDÍL MEZI PŘÍJMY A NÁKLADY (E-B)</t>
  </si>
  <si>
    <t>Vypracoval: Martin Prokeš, ředitel festivalu</t>
  </si>
  <si>
    <t>tel.,e-mail,fax: +420 608 111 973</t>
  </si>
  <si>
    <t xml:space="preserve">                                 ROZPOČET  PROJEKTU</t>
  </si>
  <si>
    <t>A.  NÁKLADY NA PROJEKT</t>
  </si>
  <si>
    <t xml:space="preserve">     z toho - smlouva o reklamě</t>
  </si>
  <si>
    <t>CD</t>
  </si>
  <si>
    <t>vydání do dvou let</t>
  </si>
  <si>
    <t>Grantový okruh č.: 8</t>
  </si>
  <si>
    <t>Název CD:</t>
  </si>
  <si>
    <t>Termín vydání (měsíc nebo alespoň čtvrtletí)</t>
  </si>
  <si>
    <t xml:space="preserve">Náklad:      </t>
  </si>
  <si>
    <t>Cena za ks:</t>
  </si>
  <si>
    <r>
      <t>1.</t>
    </r>
    <r>
      <rPr>
        <sz val="10"/>
        <rFont val="Arial CE"/>
        <family val="2"/>
      </rPr>
      <t xml:space="preserve"> Provozní náklady (administrativa)</t>
    </r>
  </si>
  <si>
    <t xml:space="preserve">    z toho:  -  mzdy zaměstnanců vč. pojištění</t>
  </si>
  <si>
    <t xml:space="preserve">                   (počet zaměstnanců v hlavním</t>
  </si>
  <si>
    <t xml:space="preserve">                    pracovním poměru)</t>
  </si>
  <si>
    <t xml:space="preserve">                -  nájem kancelářských prostor</t>
  </si>
  <si>
    <t xml:space="preserve">                -  kancelářské potřeby</t>
  </si>
  <si>
    <t xml:space="preserve">                -  spoje (poštovné, telefony,faxy)</t>
  </si>
  <si>
    <t xml:space="preserve">                -  daňové odvody</t>
  </si>
  <si>
    <t xml:space="preserve">                -  ostatní náklady (specifikujte)</t>
  </si>
  <si>
    <r>
      <t xml:space="preserve">2. </t>
    </r>
    <r>
      <rPr>
        <sz val="10"/>
        <rFont val="Arial CE"/>
        <family val="2"/>
      </rPr>
      <t>Nájem nahravacího studia</t>
    </r>
  </si>
  <si>
    <r>
      <t xml:space="preserve">3. </t>
    </r>
    <r>
      <rPr>
        <sz val="10"/>
        <rFont val="Arial CE"/>
        <family val="2"/>
      </rPr>
      <t>Honoráře (specifikovat)</t>
    </r>
  </si>
  <si>
    <r>
      <t xml:space="preserve">4. </t>
    </r>
    <r>
      <rPr>
        <sz val="10"/>
        <rFont val="Arial CE"/>
        <family val="2"/>
      </rPr>
      <t>Ostatní osobní náklady-dohody (specifikujte)</t>
    </r>
  </si>
  <si>
    <r>
      <t xml:space="preserve">5. </t>
    </r>
    <r>
      <rPr>
        <sz val="10"/>
        <rFont val="Arial CE"/>
        <family val="2"/>
      </rPr>
      <t>Poplatky OSA</t>
    </r>
  </si>
  <si>
    <r>
      <t xml:space="preserve">6. </t>
    </r>
    <r>
      <rPr>
        <sz val="10"/>
        <rFont val="Arial CE"/>
        <family val="2"/>
      </rPr>
      <t>ostatní náklady související s vydáním (specifikovat)</t>
    </r>
  </si>
  <si>
    <t>CELKOVÉ NÁKLADY NA PROJEKT</t>
  </si>
  <si>
    <t>B. PŘÍJMY Z PROJEKTU</t>
  </si>
  <si>
    <r>
      <t xml:space="preserve">1. </t>
    </r>
    <r>
      <rPr>
        <sz val="10"/>
        <rFont val="Arial CE"/>
        <family val="2"/>
      </rPr>
      <t>prodej CD v roce vydání</t>
    </r>
  </si>
  <si>
    <r>
      <t xml:space="preserve">2. </t>
    </r>
    <r>
      <rPr>
        <sz val="10"/>
        <rFont val="Arial CE"/>
        <family val="2"/>
      </rPr>
      <t>prodej CD v dalších letech</t>
    </r>
  </si>
  <si>
    <t>C.  Další zdroje krytí projektu</t>
  </si>
  <si>
    <t xml:space="preserve">               - dary</t>
  </si>
  <si>
    <r>
      <t xml:space="preserve">3. </t>
    </r>
    <r>
      <rPr>
        <sz val="10"/>
        <rFont val="Arial CE"/>
        <family val="2"/>
      </rPr>
      <t xml:space="preserve"> jiné ústřední orgány (ministerstva)</t>
    </r>
  </si>
  <si>
    <r>
      <t>4.</t>
    </r>
    <r>
      <rPr>
        <sz val="10"/>
        <rFont val="Arial CE"/>
        <family val="2"/>
      </rPr>
      <t xml:space="preserve">  orgány státní správy  samosprávy (např. město,obec)</t>
    </r>
  </si>
  <si>
    <t xml:space="preserve">     město, obec)</t>
  </si>
  <si>
    <r>
      <t xml:space="preserve">5.  </t>
    </r>
    <r>
      <rPr>
        <sz val="10"/>
        <rFont val="Arial CE"/>
        <family val="2"/>
      </rPr>
      <t>ostatní zdroje krytí (např. dary, půjčky atd.)</t>
    </r>
  </si>
  <si>
    <t>PŘÍJMY CELKEM</t>
  </si>
  <si>
    <t xml:space="preserve">D. vyčíslení zisku (+) nebo ztráty (-) </t>
  </si>
  <si>
    <t xml:space="preserve"> výpočet:  (B+C) - A</t>
  </si>
  <si>
    <t>E.  Požadovaná výše dotace (do 50 % celkových</t>
  </si>
  <si>
    <r>
      <t xml:space="preserve">     </t>
    </r>
    <r>
      <rPr>
        <b/>
        <sz val="10"/>
        <rFont val="Arial CE"/>
        <family val="2"/>
      </rPr>
      <t>rozpočtovaných nákladů)</t>
    </r>
  </si>
  <si>
    <t>ROZPOČET  PROJEKTU</t>
  </si>
  <si>
    <t>Klezmer Knoblauch Band – 15/10/2015</t>
  </si>
  <si>
    <t>B. M. Willi, J. Semerádová  – 2/10/15</t>
  </si>
  <si>
    <t>Josef Špaček – 19/9/15</t>
  </si>
  <si>
    <t>Nicolas Altstaedt – 8/10/15</t>
  </si>
  <si>
    <t>Cappella Mariana – 30/9/2015</t>
  </si>
  <si>
    <t>I. Chřibková, J. Sibera - 3/10/15</t>
  </si>
  <si>
    <t>Severočeská filharmonie Teplice</t>
  </si>
  <si>
    <t xml:space="preserve">          - marketingové a PR služby</t>
  </si>
  <si>
    <t xml:space="preserve">     - pronájem vozu a ostatní náklady</t>
  </si>
  <si>
    <t xml:space="preserve">C. PŘÍJMY,  ZDROJE KRYTÍ PROJEKTU </t>
  </si>
  <si>
    <r>
      <t>6.</t>
    </r>
    <r>
      <rPr>
        <sz val="10"/>
        <rFont val="Arial CE"/>
        <family val="2"/>
      </rPr>
      <t xml:space="preserve">  orgány samosprávy (např.kraj, město,obec)</t>
    </r>
    <r>
      <rPr>
        <sz val="10"/>
        <color indexed="10"/>
        <rFont val="Arial CE"/>
        <family val="2"/>
      </rPr>
      <t xml:space="preserve"> </t>
    </r>
  </si>
  <si>
    <r>
      <t xml:space="preserve">4. </t>
    </r>
    <r>
      <rPr>
        <sz val="10"/>
        <rFont val="Arial CE"/>
        <family val="2"/>
      </rPr>
      <t xml:space="preserve"> MKČR</t>
    </r>
  </si>
  <si>
    <r>
      <t xml:space="preserve">5.  </t>
    </r>
    <r>
      <rPr>
        <sz val="10"/>
        <rFont val="Arial CE"/>
        <family val="2"/>
      </rPr>
      <t>útvary MKČR</t>
    </r>
  </si>
  <si>
    <t>Nový Bor, Děčín, Doksy</t>
  </si>
  <si>
    <t xml:space="preserve">komentář: Zvýšení deficitu rozpočtu je způsobeno změnou politické reprezentace ve městě Česká Lípa a předpokládaným radikálním snížením dotace festivalu, která v minulých letech činila 1.000.000,- Kč.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</si>
</sst>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;\-#,##0\ 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8"/>
      <name val="Tahoma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2" xfId="39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4" xfId="0" applyFont="1" applyBorder="1" applyAlignment="1">
      <alignment horizontal="center"/>
    </xf>
    <xf numFmtId="164" fontId="0" fillId="0" borderId="24" xfId="39" applyFont="1" applyFill="1" applyBorder="1" applyAlignment="1" applyProtection="1">
      <alignment horizontal="right"/>
      <protection/>
    </xf>
    <xf numFmtId="164" fontId="0" fillId="0" borderId="25" xfId="39" applyFont="1" applyFill="1" applyBorder="1" applyAlignment="1" applyProtection="1">
      <alignment horizontal="right"/>
      <protection/>
    </xf>
    <xf numFmtId="0" fontId="4" fillId="0" borderId="26" xfId="0" applyFont="1" applyBorder="1" applyAlignment="1">
      <alignment/>
    </xf>
    <xf numFmtId="3" fontId="0" fillId="0" borderId="27" xfId="39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/>
    </xf>
    <xf numFmtId="3" fontId="0" fillId="0" borderId="28" xfId="0" applyNumberFormat="1" applyBorder="1" applyAlignment="1">
      <alignment/>
    </xf>
    <xf numFmtId="0" fontId="1" fillId="0" borderId="26" xfId="0" applyFont="1" applyBorder="1" applyAlignment="1">
      <alignment/>
    </xf>
    <xf numFmtId="3" fontId="0" fillId="0" borderId="29" xfId="39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39" applyNumberFormat="1" applyFont="1" applyFill="1" applyBorder="1" applyAlignment="1" applyProtection="1">
      <alignment horizontal="right"/>
      <protection/>
    </xf>
    <xf numFmtId="3" fontId="4" fillId="0" borderId="32" xfId="39" applyNumberFormat="1" applyFont="1" applyFill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0" fontId="4" fillId="0" borderId="33" xfId="0" applyFont="1" applyFill="1" applyBorder="1" applyAlignment="1">
      <alignment shrinkToFit="1"/>
    </xf>
    <xf numFmtId="164" fontId="0" fillId="0" borderId="27" xfId="39" applyFont="1" applyFill="1" applyBorder="1" applyAlignment="1" applyProtection="1">
      <alignment horizontal="right" shrinkToFit="1"/>
      <protection/>
    </xf>
    <xf numFmtId="0" fontId="4" fillId="0" borderId="26" xfId="0" applyFont="1" applyFill="1" applyBorder="1" applyAlignment="1">
      <alignment/>
    </xf>
    <xf numFmtId="164" fontId="0" fillId="0" borderId="29" xfId="39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 shrinkToFit="1"/>
    </xf>
    <xf numFmtId="164" fontId="0" fillId="0" borderId="29" xfId="39" applyFont="1" applyFill="1" applyBorder="1" applyAlignment="1" applyProtection="1">
      <alignment horizontal="right" shrinkToFit="1"/>
      <protection/>
    </xf>
    <xf numFmtId="0" fontId="4" fillId="0" borderId="26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164" fontId="0" fillId="0" borderId="35" xfId="39" applyFont="1" applyFill="1" applyBorder="1" applyAlignment="1" applyProtection="1">
      <alignment horizontal="right"/>
      <protection/>
    </xf>
    <xf numFmtId="0" fontId="4" fillId="0" borderId="36" xfId="0" applyFont="1" applyBorder="1" applyAlignment="1">
      <alignment/>
    </xf>
    <xf numFmtId="164" fontId="4" fillId="0" borderId="32" xfId="39" applyFont="1" applyFill="1" applyBorder="1" applyAlignment="1" applyProtection="1">
      <alignment horizontal="right"/>
      <protection/>
    </xf>
    <xf numFmtId="0" fontId="4" fillId="0" borderId="37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164" fontId="4" fillId="0" borderId="32" xfId="39" applyFont="1" applyFill="1" applyBorder="1" applyAlignment="1" applyProtection="1">
      <alignment horizontal="right"/>
      <protection/>
    </xf>
    <xf numFmtId="164" fontId="4" fillId="0" borderId="48" xfId="39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view="pageLayout" workbookViewId="0" topLeftCell="A1">
      <selection activeCell="A6" sqref="A6"/>
    </sheetView>
  </sheetViews>
  <sheetFormatPr defaultColWidth="9.00390625" defaultRowHeight="12.75" customHeight="1"/>
  <cols>
    <col min="1" max="1" width="54.625" style="27" customWidth="1"/>
    <col min="2" max="2" width="10.75390625" style="33" customWidth="1"/>
  </cols>
  <sheetData>
    <row r="1" spans="1:3" ht="16.5" customHeight="1" thickBot="1">
      <c r="A1" s="65" t="s">
        <v>110</v>
      </c>
      <c r="B1" s="66"/>
      <c r="C1" s="1"/>
    </row>
    <row r="2" spans="2:3" ht="13.5" customHeight="1" thickBot="1">
      <c r="B2" s="28"/>
      <c r="C2" s="1"/>
    </row>
    <row r="3" spans="1:3" ht="12.75" customHeight="1">
      <c r="A3" s="71" t="s">
        <v>0</v>
      </c>
      <c r="B3" s="72"/>
      <c r="C3" s="1"/>
    </row>
    <row r="4" spans="1:3" ht="14.25" customHeight="1" thickBot="1">
      <c r="A4" s="73" t="s">
        <v>1</v>
      </c>
      <c r="B4" s="74"/>
      <c r="C4" s="1"/>
    </row>
    <row r="5" spans="1:3" ht="14.25" customHeight="1">
      <c r="A5" s="30"/>
      <c r="B5" s="31"/>
      <c r="C5" s="1"/>
    </row>
    <row r="6" spans="2:3" ht="13.5" customHeight="1" thickBot="1">
      <c r="B6" s="32">
        <v>2015</v>
      </c>
      <c r="C6" s="1"/>
    </row>
    <row r="7" ht="12.75" customHeight="1" hidden="1">
      <c r="C7" s="1"/>
    </row>
    <row r="8" spans="1:3" ht="13.5" customHeight="1" thickBot="1">
      <c r="A8" s="29" t="s">
        <v>2</v>
      </c>
      <c r="B8" s="34"/>
      <c r="C8" s="1"/>
    </row>
    <row r="9" spans="1:3" ht="14.25" customHeight="1">
      <c r="A9" s="35" t="s">
        <v>3</v>
      </c>
      <c r="B9" s="36"/>
      <c r="C9" s="1"/>
    </row>
    <row r="10" spans="1:3" ht="14.25" customHeight="1">
      <c r="A10" s="37" t="s">
        <v>4</v>
      </c>
      <c r="B10" s="38">
        <v>45000</v>
      </c>
      <c r="C10" s="1"/>
    </row>
    <row r="11" spans="1:3" ht="14.25" customHeight="1">
      <c r="A11" s="37" t="s">
        <v>5</v>
      </c>
      <c r="B11" s="38">
        <v>259000</v>
      </c>
      <c r="C11" s="1"/>
    </row>
    <row r="12" spans="1:3" ht="14.25" customHeight="1">
      <c r="A12" s="37" t="s">
        <v>6</v>
      </c>
      <c r="B12" s="38">
        <v>80000</v>
      </c>
      <c r="C12" s="1"/>
    </row>
    <row r="13" spans="1:3" ht="14.25" customHeight="1">
      <c r="A13" s="37" t="s">
        <v>7</v>
      </c>
      <c r="B13" s="38">
        <v>25000</v>
      </c>
      <c r="C13" s="1"/>
    </row>
    <row r="14" spans="1:3" ht="14.25" customHeight="1">
      <c r="A14" s="37" t="s">
        <v>8</v>
      </c>
      <c r="B14" s="38">
        <v>88000</v>
      </c>
      <c r="C14" s="1"/>
    </row>
    <row r="15" spans="1:3" ht="14.25" customHeight="1">
      <c r="A15" s="37" t="s">
        <v>9</v>
      </c>
      <c r="B15" s="38">
        <v>40000</v>
      </c>
      <c r="C15" s="1"/>
    </row>
    <row r="16" spans="1:3" ht="14.25" customHeight="1">
      <c r="A16" s="39" t="s">
        <v>10</v>
      </c>
      <c r="B16" s="38">
        <v>48600</v>
      </c>
      <c r="C16" s="1"/>
    </row>
    <row r="17" spans="1:3" ht="14.25" customHeight="1">
      <c r="A17" s="39" t="s">
        <v>11</v>
      </c>
      <c r="B17" s="38">
        <v>28000</v>
      </c>
      <c r="C17" s="1"/>
    </row>
    <row r="18" spans="1:3" ht="14.25" customHeight="1">
      <c r="A18" s="39" t="s">
        <v>12</v>
      </c>
      <c r="B18" s="38">
        <v>45000</v>
      </c>
      <c r="C18" s="1"/>
    </row>
    <row r="19" spans="1:3" ht="14.25" customHeight="1">
      <c r="A19" s="39" t="s">
        <v>13</v>
      </c>
      <c r="B19" s="38">
        <v>15000</v>
      </c>
      <c r="C19" s="1"/>
    </row>
    <row r="20" spans="1:3" ht="14.25" customHeight="1">
      <c r="A20" s="37" t="s">
        <v>112</v>
      </c>
      <c r="B20" s="38">
        <v>26000</v>
      </c>
      <c r="C20" s="1"/>
    </row>
    <row r="21" spans="1:3" ht="14.25" customHeight="1">
      <c r="A21" s="37" t="s">
        <v>115</v>
      </c>
      <c r="B21" s="38">
        <v>84000</v>
      </c>
      <c r="C21" s="1"/>
    </row>
    <row r="22" spans="1:3" ht="14.25" customHeight="1">
      <c r="A22" s="37" t="s">
        <v>111</v>
      </c>
      <c r="B22" s="38">
        <v>70000</v>
      </c>
      <c r="C22" s="1"/>
    </row>
    <row r="23" spans="1:3" ht="14.25" customHeight="1">
      <c r="A23" s="37" t="s">
        <v>113</v>
      </c>
      <c r="B23" s="38">
        <v>30000</v>
      </c>
      <c r="C23" s="4"/>
    </row>
    <row r="24" spans="1:3" ht="14.25" customHeight="1">
      <c r="A24" s="37" t="s">
        <v>114</v>
      </c>
      <c r="B24" s="38">
        <v>98000</v>
      </c>
      <c r="C24" s="4"/>
    </row>
    <row r="25" spans="1:3" ht="14.25" customHeight="1">
      <c r="A25" s="37" t="s">
        <v>14</v>
      </c>
      <c r="B25" s="38">
        <v>25000</v>
      </c>
      <c r="C25" s="4"/>
    </row>
    <row r="26" spans="1:3" ht="14.25" customHeight="1">
      <c r="A26" s="37" t="s">
        <v>15</v>
      </c>
      <c r="B26" s="38">
        <v>30000</v>
      </c>
      <c r="C26" s="4"/>
    </row>
    <row r="27" spans="1:3" ht="14.25" customHeight="1">
      <c r="A27" s="37" t="s">
        <v>16</v>
      </c>
      <c r="B27" s="38">
        <v>21000</v>
      </c>
      <c r="C27" s="4"/>
    </row>
    <row r="28" spans="1:3" ht="14.25" customHeight="1">
      <c r="A28" s="37" t="s">
        <v>116</v>
      </c>
      <c r="B28" s="38">
        <v>12000</v>
      </c>
      <c r="C28" s="4"/>
    </row>
    <row r="29" spans="1:3" ht="14.25" customHeight="1">
      <c r="A29" s="37" t="s">
        <v>117</v>
      </c>
      <c r="B29" s="38">
        <v>60000</v>
      </c>
      <c r="C29" s="4"/>
    </row>
    <row r="30" spans="1:3" ht="14.25" customHeight="1">
      <c r="A30" s="37" t="s">
        <v>17</v>
      </c>
      <c r="B30" s="38">
        <v>10000</v>
      </c>
      <c r="C30" s="4"/>
    </row>
    <row r="31" spans="1:3" ht="12.75" customHeight="1">
      <c r="A31" s="37"/>
      <c r="B31" s="40"/>
      <c r="C31" s="1"/>
    </row>
    <row r="32" spans="1:3" ht="14.25" customHeight="1">
      <c r="A32" s="35" t="s">
        <v>18</v>
      </c>
      <c r="B32" s="40"/>
      <c r="C32" s="1"/>
    </row>
    <row r="33" spans="1:3" ht="12.75" customHeight="1">
      <c r="A33" s="37"/>
      <c r="B33" s="40"/>
      <c r="C33" s="1"/>
    </row>
    <row r="34" spans="1:3" ht="12.75" customHeight="1">
      <c r="A34" s="37" t="s">
        <v>19</v>
      </c>
      <c r="B34" s="40"/>
      <c r="C34" s="1"/>
    </row>
    <row r="35" spans="1:3" ht="12.75" customHeight="1">
      <c r="A35" s="37" t="s">
        <v>20</v>
      </c>
      <c r="B35" s="40">
        <v>42000</v>
      </c>
      <c r="C35" s="1"/>
    </row>
    <row r="36" spans="1:3" ht="12.75" customHeight="1">
      <c r="A36" s="37" t="s">
        <v>21</v>
      </c>
      <c r="B36" s="40">
        <v>692953</v>
      </c>
      <c r="C36" s="1"/>
    </row>
    <row r="37" spans="1:3" ht="12.75" customHeight="1">
      <c r="A37" s="37" t="s">
        <v>22</v>
      </c>
      <c r="B37" s="40">
        <v>38000</v>
      </c>
      <c r="C37" s="1"/>
    </row>
    <row r="38" spans="1:3" ht="14.25" customHeight="1">
      <c r="A38" s="37" t="s">
        <v>23</v>
      </c>
      <c r="B38" s="40">
        <v>26000</v>
      </c>
      <c r="C38" s="1"/>
    </row>
    <row r="39" spans="1:3" ht="14.25" customHeight="1">
      <c r="A39" s="37" t="s">
        <v>24</v>
      </c>
      <c r="B39" s="40">
        <v>30000</v>
      </c>
      <c r="C39" s="1"/>
    </row>
    <row r="40" spans="1:3" ht="14.25" customHeight="1">
      <c r="A40" s="37" t="s">
        <v>25</v>
      </c>
      <c r="B40" s="40">
        <v>5000</v>
      </c>
      <c r="C40" s="1"/>
    </row>
    <row r="41" spans="1:3" ht="14.25" customHeight="1">
      <c r="A41" s="37" t="s">
        <v>26</v>
      </c>
      <c r="B41" s="40">
        <v>16000</v>
      </c>
      <c r="C41" s="1"/>
    </row>
    <row r="42" spans="1:3" ht="14.25" customHeight="1">
      <c r="A42" s="37" t="s">
        <v>27</v>
      </c>
      <c r="B42" s="40">
        <v>20000</v>
      </c>
      <c r="C42" s="1"/>
    </row>
    <row r="43" spans="1:3" ht="12.75" customHeight="1">
      <c r="A43" s="37" t="s">
        <v>28</v>
      </c>
      <c r="B43" s="40">
        <v>25000</v>
      </c>
      <c r="C43" s="1"/>
    </row>
    <row r="44" spans="1:3" ht="12.75" customHeight="1">
      <c r="A44" s="37" t="s">
        <v>29</v>
      </c>
      <c r="B44" s="40"/>
      <c r="C44" s="1"/>
    </row>
    <row r="45" spans="1:3" ht="12.75" customHeight="1">
      <c r="A45" s="37" t="s">
        <v>30</v>
      </c>
      <c r="B45" s="40">
        <v>10000</v>
      </c>
      <c r="C45" s="1"/>
    </row>
    <row r="46" spans="1:3" ht="12.75" customHeight="1">
      <c r="A46" s="41" t="s">
        <v>31</v>
      </c>
      <c r="B46" s="40">
        <v>10000</v>
      </c>
      <c r="C46" s="1"/>
    </row>
    <row r="47" spans="1:3" ht="12.75" customHeight="1">
      <c r="A47" s="41" t="s">
        <v>32</v>
      </c>
      <c r="B47" s="40">
        <v>18000</v>
      </c>
      <c r="C47" s="1"/>
    </row>
    <row r="48" spans="1:3" ht="12.75" customHeight="1">
      <c r="A48" s="41" t="s">
        <v>33</v>
      </c>
      <c r="B48" s="40">
        <v>16000</v>
      </c>
      <c r="C48" s="1"/>
    </row>
    <row r="49" spans="1:3" ht="12.75" customHeight="1">
      <c r="A49" s="41" t="s">
        <v>34</v>
      </c>
      <c r="B49" s="40">
        <v>36000</v>
      </c>
      <c r="C49" s="1"/>
    </row>
    <row r="50" spans="1:3" ht="12.75" customHeight="1">
      <c r="A50" s="41" t="s">
        <v>118</v>
      </c>
      <c r="B50" s="40">
        <v>312000</v>
      </c>
      <c r="C50" s="1"/>
    </row>
    <row r="51" spans="1:3" ht="12.75" customHeight="1">
      <c r="A51" s="42"/>
      <c r="B51" s="40"/>
      <c r="C51" s="1"/>
    </row>
    <row r="52" spans="1:3" ht="12.75" customHeight="1">
      <c r="A52" s="43" t="s">
        <v>35</v>
      </c>
      <c r="B52" s="40"/>
      <c r="C52" s="1"/>
    </row>
    <row r="53" spans="1:3" ht="14.25" customHeight="1">
      <c r="A53" s="41" t="s">
        <v>36</v>
      </c>
      <c r="B53" s="40">
        <v>96840</v>
      </c>
      <c r="C53" s="1"/>
    </row>
    <row r="54" spans="1:3" ht="12.75" customHeight="1">
      <c r="A54" s="37" t="s">
        <v>37</v>
      </c>
      <c r="B54" s="40">
        <v>20000</v>
      </c>
      <c r="C54" s="1"/>
    </row>
    <row r="55" spans="1:3" ht="12.75" customHeight="1">
      <c r="A55" s="37" t="s">
        <v>38</v>
      </c>
      <c r="B55" s="40">
        <v>41988</v>
      </c>
      <c r="C55" s="1"/>
    </row>
    <row r="56" spans="1:3" ht="14.25" customHeight="1">
      <c r="A56" s="37" t="s">
        <v>39</v>
      </c>
      <c r="B56" s="40">
        <v>47000</v>
      </c>
      <c r="C56" s="1"/>
    </row>
    <row r="57" spans="1:3" ht="14.25" customHeight="1">
      <c r="A57" s="37"/>
      <c r="B57" s="40"/>
      <c r="C57" s="1"/>
    </row>
    <row r="58" spans="1:3" ht="14.25" customHeight="1">
      <c r="A58" s="35" t="s">
        <v>40</v>
      </c>
      <c r="B58" s="40">
        <v>1110000</v>
      </c>
      <c r="C58" s="1"/>
    </row>
    <row r="59" spans="1:3" ht="12.75" customHeight="1">
      <c r="A59" s="37"/>
      <c r="B59" s="40"/>
      <c r="C59" s="1"/>
    </row>
    <row r="60" spans="1:3" ht="14.25" customHeight="1">
      <c r="A60" s="35" t="s">
        <v>41</v>
      </c>
      <c r="B60" s="40"/>
      <c r="C60" s="1"/>
    </row>
    <row r="61" spans="1:3" ht="14.25" customHeight="1">
      <c r="A61" s="37" t="s">
        <v>42</v>
      </c>
      <c r="B61" s="40">
        <v>30000</v>
      </c>
      <c r="C61" s="1"/>
    </row>
    <row r="62" spans="1:3" ht="14.25" customHeight="1">
      <c r="A62" s="37" t="s">
        <v>43</v>
      </c>
      <c r="B62" s="40">
        <v>20000</v>
      </c>
      <c r="C62" s="1"/>
    </row>
    <row r="63" spans="1:3" ht="14.25" customHeight="1">
      <c r="A63" s="41" t="s">
        <v>44</v>
      </c>
      <c r="B63" s="40">
        <v>35000</v>
      </c>
      <c r="C63" s="1"/>
    </row>
    <row r="64" spans="1:3" ht="14.25" customHeight="1">
      <c r="A64" s="37" t="s">
        <v>45</v>
      </c>
      <c r="B64" s="40">
        <v>10000</v>
      </c>
      <c r="C64" s="1"/>
    </row>
    <row r="65" spans="1:3" ht="14.25" customHeight="1">
      <c r="A65" s="37" t="s">
        <v>46</v>
      </c>
      <c r="B65" s="40">
        <v>8500</v>
      </c>
      <c r="C65" s="1"/>
    </row>
    <row r="66" spans="1:3" ht="14.25" customHeight="1">
      <c r="A66" s="44" t="s">
        <v>47</v>
      </c>
      <c r="B66" s="40">
        <v>20000</v>
      </c>
      <c r="C66" s="1"/>
    </row>
    <row r="67" spans="1:3" ht="14.25" customHeight="1">
      <c r="A67" s="44" t="s">
        <v>119</v>
      </c>
      <c r="B67" s="40">
        <v>105072</v>
      </c>
      <c r="C67" s="1"/>
    </row>
    <row r="68" spans="1:3" ht="13.5" customHeight="1" thickBot="1">
      <c r="A68" s="45"/>
      <c r="B68" s="46"/>
      <c r="C68" s="1"/>
    </row>
    <row r="69" spans="1:3" ht="14.25" customHeight="1" thickBot="1">
      <c r="A69" s="29" t="s">
        <v>48</v>
      </c>
      <c r="B69" s="47">
        <f>SUM(B9:B68)</f>
        <v>3980953</v>
      </c>
      <c r="C69" s="1"/>
    </row>
    <row r="70" spans="1:3" ht="12.75" customHeight="1">
      <c r="A70" s="48"/>
      <c r="C70" s="1"/>
    </row>
    <row r="71" ht="12.75" customHeight="1" hidden="1"/>
    <row r="72" ht="12.75" customHeight="1" hidden="1"/>
    <row r="73" ht="12.75" customHeight="1" hidden="1"/>
    <row r="74" ht="12.75" customHeight="1" hidden="1"/>
    <row r="76" ht="13.5" customHeight="1" thickBot="1"/>
    <row r="77" spans="1:2" s="5" customFormat="1" ht="12.75" customHeight="1">
      <c r="A77" s="49" t="s">
        <v>120</v>
      </c>
      <c r="B77" s="50"/>
    </row>
    <row r="78" spans="1:2" s="6" customFormat="1" ht="12.75" customHeight="1">
      <c r="A78" s="51" t="s">
        <v>49</v>
      </c>
      <c r="B78" s="52">
        <v>560000</v>
      </c>
    </row>
    <row r="79" spans="1:2" s="7" customFormat="1" ht="12.75" customHeight="1">
      <c r="A79" s="53" t="s">
        <v>50</v>
      </c>
      <c r="B79" s="54">
        <v>185</v>
      </c>
    </row>
    <row r="80" spans="1:2" ht="12.75" customHeight="1">
      <c r="A80" s="37" t="s">
        <v>51</v>
      </c>
      <c r="B80" s="52">
        <v>25</v>
      </c>
    </row>
    <row r="81" spans="1:2" ht="12.75" customHeight="1">
      <c r="A81" s="37"/>
      <c r="B81" s="52"/>
    </row>
    <row r="82" spans="1:2" s="6" customFormat="1" ht="25.5" customHeight="1">
      <c r="A82" s="55" t="s">
        <v>52</v>
      </c>
      <c r="B82" s="52">
        <v>0</v>
      </c>
    </row>
    <row r="83" spans="1:2" ht="12.75" customHeight="1">
      <c r="A83" s="37"/>
      <c r="B83" s="52"/>
    </row>
    <row r="84" spans="1:2" s="6" customFormat="1" ht="12.75" customHeight="1">
      <c r="A84" s="51" t="s">
        <v>53</v>
      </c>
      <c r="B84" s="52"/>
    </row>
    <row r="85" spans="1:2" ht="12.75" customHeight="1">
      <c r="A85" s="37"/>
      <c r="B85" s="52"/>
    </row>
    <row r="86" spans="1:2" ht="12.75" customHeight="1">
      <c r="A86" s="35" t="s">
        <v>54</v>
      </c>
      <c r="B86" s="52">
        <v>30000</v>
      </c>
    </row>
    <row r="87" spans="1:2" s="6" customFormat="1" ht="12.75" customHeight="1">
      <c r="A87" s="51" t="s">
        <v>55</v>
      </c>
      <c r="B87" s="52">
        <v>700000</v>
      </c>
    </row>
    <row r="88" spans="1:2" ht="12.75" customHeight="1">
      <c r="A88" s="35" t="s">
        <v>56</v>
      </c>
      <c r="B88" s="52">
        <v>120000</v>
      </c>
    </row>
    <row r="89" spans="1:2" ht="12.75" customHeight="1">
      <c r="A89" s="35" t="s">
        <v>122</v>
      </c>
      <c r="B89" s="52">
        <v>200000</v>
      </c>
    </row>
    <row r="90" spans="1:2" ht="12.75" customHeight="1">
      <c r="A90" s="35" t="s">
        <v>123</v>
      </c>
      <c r="B90" s="52"/>
    </row>
    <row r="91" spans="1:2" ht="12.75" customHeight="1">
      <c r="A91" s="56" t="s">
        <v>57</v>
      </c>
      <c r="B91" s="52">
        <v>80000</v>
      </c>
    </row>
    <row r="92" spans="1:2" ht="12.75" customHeight="1">
      <c r="A92" s="56" t="s">
        <v>58</v>
      </c>
      <c r="B92" s="52">
        <v>80000</v>
      </c>
    </row>
    <row r="93" spans="1:2" ht="12.75" customHeight="1">
      <c r="A93" s="35" t="s">
        <v>121</v>
      </c>
      <c r="B93" s="52"/>
    </row>
    <row r="94" spans="1:2" ht="12.75" customHeight="1">
      <c r="A94" s="56" t="s">
        <v>59</v>
      </c>
      <c r="B94" s="52">
        <v>500000</v>
      </c>
    </row>
    <row r="95" spans="1:2" ht="12.75" customHeight="1">
      <c r="A95" s="56" t="s">
        <v>60</v>
      </c>
      <c r="B95" s="52">
        <v>360000</v>
      </c>
    </row>
    <row r="96" spans="1:2" ht="12.75" customHeight="1">
      <c r="A96" s="56" t="s">
        <v>61</v>
      </c>
      <c r="B96" s="52">
        <v>150000</v>
      </c>
    </row>
    <row r="97" spans="1:2" ht="12.75" customHeight="1">
      <c r="A97" s="56" t="s">
        <v>124</v>
      </c>
      <c r="B97" s="52">
        <v>100000</v>
      </c>
    </row>
    <row r="98" spans="1:2" ht="12.75" customHeight="1">
      <c r="A98" s="35" t="s">
        <v>62</v>
      </c>
      <c r="B98" s="52"/>
    </row>
    <row r="99" spans="1:2" ht="12.75" customHeight="1">
      <c r="A99" s="37" t="s">
        <v>63</v>
      </c>
      <c r="B99" s="52">
        <v>200000</v>
      </c>
    </row>
    <row r="100" spans="1:2" ht="12.75" customHeight="1">
      <c r="A100" s="37" t="s">
        <v>64</v>
      </c>
      <c r="B100" s="52">
        <v>100000</v>
      </c>
    </row>
    <row r="101" spans="1:2" ht="12.75" customHeight="1">
      <c r="A101" s="57" t="s">
        <v>65</v>
      </c>
      <c r="B101" s="52">
        <v>20000</v>
      </c>
    </row>
    <row r="102" spans="1:2" ht="13.5" customHeight="1" thickBot="1">
      <c r="A102" s="37" t="s">
        <v>66</v>
      </c>
      <c r="B102" s="58"/>
    </row>
    <row r="103" spans="1:2" ht="15" customHeight="1" thickBot="1">
      <c r="A103" s="59" t="s">
        <v>67</v>
      </c>
      <c r="B103" s="60">
        <f>SUM(B86:B101)+B78</f>
        <v>3200000</v>
      </c>
    </row>
    <row r="105" ht="13.5" customHeight="1" thickBot="1"/>
    <row r="106" spans="1:2" ht="12.75" customHeight="1" thickBot="1">
      <c r="A106" s="61" t="s">
        <v>68</v>
      </c>
      <c r="B106" s="75">
        <f>B103-B69</f>
        <v>-780953</v>
      </c>
    </row>
    <row r="107" spans="1:2" ht="13.5" customHeight="1" thickBot="1">
      <c r="A107" s="43"/>
      <c r="B107" s="76"/>
    </row>
    <row r="108" spans="1:2" ht="13.5" customHeight="1">
      <c r="A108" s="67" t="s">
        <v>125</v>
      </c>
      <c r="B108" s="68"/>
    </row>
    <row r="109" spans="1:2" ht="29.25" customHeight="1" thickBot="1">
      <c r="A109" s="69"/>
      <c r="B109" s="70"/>
    </row>
    <row r="110" ht="12.75" customHeight="1">
      <c r="A110" s="27" t="s">
        <v>69</v>
      </c>
    </row>
    <row r="111" ht="12.75" customHeight="1">
      <c r="A111" s="27" t="s">
        <v>70</v>
      </c>
    </row>
    <row r="113" ht="12.75" customHeight="1">
      <c r="A113" s="62"/>
    </row>
    <row r="114" ht="12.75" customHeight="1">
      <c r="A114" s="62"/>
    </row>
    <row r="115" spans="1:2" ht="24.75" customHeight="1">
      <c r="A115" s="63"/>
      <c r="B115" s="64"/>
    </row>
    <row r="116" spans="1:2" ht="37.5" customHeight="1">
      <c r="A116" s="63"/>
      <c r="B116" s="64"/>
    </row>
  </sheetData>
  <sheetProtection selectLockedCells="1" selectUnlockedCells="1"/>
  <mergeCells count="7">
    <mergeCell ref="A115:B115"/>
    <mergeCell ref="A116:B116"/>
    <mergeCell ref="A1:B1"/>
    <mergeCell ref="A108:B109"/>
    <mergeCell ref="A3:B3"/>
    <mergeCell ref="A4:B4"/>
    <mergeCell ref="B106:B10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&amp;RPříloha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E11" sqref="E11"/>
    </sheetView>
  </sheetViews>
  <sheetFormatPr defaultColWidth="9.00390625" defaultRowHeight="12.75" customHeight="1"/>
  <cols>
    <col min="1" max="1" width="47.75390625" style="0" customWidth="1"/>
    <col min="2" max="2" width="15.00390625" style="0" customWidth="1"/>
    <col min="3" max="3" width="18.125" style="0" customWidth="1"/>
  </cols>
  <sheetData>
    <row r="1" spans="1:3" ht="16.5" customHeight="1">
      <c r="A1" s="15" t="s">
        <v>71</v>
      </c>
      <c r="B1" s="17" t="s">
        <v>74</v>
      </c>
      <c r="C1" s="3"/>
    </row>
    <row r="2" spans="1:3" ht="13.5" customHeight="1">
      <c r="A2" s="18"/>
      <c r="C2" s="19" t="s">
        <v>75</v>
      </c>
    </row>
    <row r="3" spans="1:3" ht="13.5" customHeight="1">
      <c r="A3" s="20" t="s">
        <v>76</v>
      </c>
      <c r="B3" s="21"/>
      <c r="C3" s="3"/>
    </row>
    <row r="4" spans="1:3" ht="13.5" customHeight="1">
      <c r="A4" s="1"/>
      <c r="B4" s="1"/>
      <c r="C4" s="1"/>
    </row>
    <row r="5" spans="1:3" ht="13.5" customHeight="1">
      <c r="A5" s="20" t="s">
        <v>77</v>
      </c>
      <c r="B5" s="21"/>
      <c r="C5" s="3"/>
    </row>
    <row r="6" spans="1:3" ht="13.5" customHeight="1">
      <c r="A6" s="1"/>
      <c r="B6" s="1"/>
      <c r="C6" s="1"/>
    </row>
    <row r="7" spans="1:3" ht="13.5" customHeight="1">
      <c r="A7" s="20" t="s">
        <v>78</v>
      </c>
      <c r="B7" s="21"/>
      <c r="C7" s="3"/>
    </row>
    <row r="8" spans="1:3" ht="13.5" customHeight="1">
      <c r="A8" s="1"/>
      <c r="B8" s="1"/>
      <c r="C8" s="1"/>
    </row>
    <row r="9" spans="1:3" ht="13.5" customHeight="1">
      <c r="A9" s="20" t="s">
        <v>79</v>
      </c>
      <c r="B9" s="21" t="s">
        <v>80</v>
      </c>
      <c r="C9" s="3"/>
    </row>
    <row r="10" spans="1:3" ht="15.75" customHeight="1">
      <c r="A10" s="22"/>
      <c r="B10" s="13">
        <v>2001</v>
      </c>
      <c r="C10" s="23">
        <v>2002</v>
      </c>
    </row>
    <row r="11" spans="1:3" ht="12.75" customHeight="1">
      <c r="A11" s="24" t="s">
        <v>72</v>
      </c>
      <c r="B11" s="8"/>
      <c r="C11" s="8"/>
    </row>
    <row r="12" spans="1:3" ht="12.75" customHeight="1">
      <c r="A12" s="25" t="s">
        <v>81</v>
      </c>
      <c r="B12" s="8"/>
      <c r="C12" s="8"/>
    </row>
    <row r="13" spans="1:3" ht="12.75" customHeight="1">
      <c r="A13" s="8" t="s">
        <v>82</v>
      </c>
      <c r="B13" s="8"/>
      <c r="C13" s="8"/>
    </row>
    <row r="14" spans="1:3" ht="12.75" customHeight="1">
      <c r="A14" s="8" t="s">
        <v>83</v>
      </c>
      <c r="B14" s="8"/>
      <c r="C14" s="8"/>
    </row>
    <row r="15" spans="1:3" ht="12.75" customHeight="1">
      <c r="A15" s="8" t="s">
        <v>84</v>
      </c>
      <c r="B15" s="8"/>
      <c r="C15" s="8"/>
    </row>
    <row r="16" spans="1:3" ht="12.75" customHeight="1">
      <c r="A16" s="8" t="s">
        <v>85</v>
      </c>
      <c r="B16" s="8"/>
      <c r="C16" s="8"/>
    </row>
    <row r="17" spans="1:3" ht="12.75" customHeight="1">
      <c r="A17" s="8" t="s">
        <v>86</v>
      </c>
      <c r="B17" s="8"/>
      <c r="C17" s="8"/>
    </row>
    <row r="18" spans="1:3" ht="12.75" customHeight="1">
      <c r="A18" s="8" t="s">
        <v>87</v>
      </c>
      <c r="B18" s="8"/>
      <c r="C18" s="8"/>
    </row>
    <row r="19" spans="1:3" ht="12.75" customHeight="1">
      <c r="A19" s="8" t="s">
        <v>88</v>
      </c>
      <c r="B19" s="8"/>
      <c r="C19" s="8"/>
    </row>
    <row r="20" spans="1:3" ht="12.75" customHeight="1">
      <c r="A20" s="8" t="s">
        <v>89</v>
      </c>
      <c r="B20" s="8"/>
      <c r="C20" s="8"/>
    </row>
    <row r="21" spans="1:3" ht="12.75" customHeight="1">
      <c r="A21" s="8"/>
      <c r="B21" s="8"/>
      <c r="C21" s="8"/>
    </row>
    <row r="22" spans="1:3" ht="12.75" customHeight="1">
      <c r="A22" s="8"/>
      <c r="B22" s="8"/>
      <c r="C22" s="8"/>
    </row>
    <row r="23" spans="1:3" ht="12.75" customHeight="1">
      <c r="A23" s="25" t="s">
        <v>90</v>
      </c>
      <c r="B23" s="8"/>
      <c r="C23" s="8"/>
    </row>
    <row r="24" spans="1:3" ht="12.75" customHeight="1">
      <c r="A24" s="8"/>
      <c r="B24" s="8"/>
      <c r="C24" s="8"/>
    </row>
    <row r="25" spans="1:3" ht="12.75" customHeight="1">
      <c r="A25" s="25" t="s">
        <v>91</v>
      </c>
      <c r="B25" s="8"/>
      <c r="C25" s="8"/>
    </row>
    <row r="26" spans="1:3" ht="12.75" customHeight="1">
      <c r="A26" s="8"/>
      <c r="B26" s="8"/>
      <c r="C26" s="8"/>
    </row>
    <row r="27" spans="1:3" ht="12.75" customHeight="1">
      <c r="A27" s="8"/>
      <c r="B27" s="8"/>
      <c r="C27" s="8"/>
    </row>
    <row r="28" spans="1:3" ht="12.75" customHeight="1">
      <c r="A28" s="8"/>
      <c r="B28" s="8"/>
      <c r="C28" s="8"/>
    </row>
    <row r="29" spans="1:3" ht="12.75" customHeight="1">
      <c r="A29" s="8"/>
      <c r="B29" s="8"/>
      <c r="C29" s="8"/>
    </row>
    <row r="30" spans="1:3" ht="12.75" customHeight="1">
      <c r="A30" s="8"/>
      <c r="B30" s="8"/>
      <c r="C30" s="8"/>
    </row>
    <row r="31" spans="1:3" ht="12.75" customHeight="1">
      <c r="A31" s="8"/>
      <c r="B31" s="8"/>
      <c r="C31" s="8"/>
    </row>
    <row r="32" spans="1:3" ht="12.75" customHeight="1">
      <c r="A32" s="8"/>
      <c r="B32" s="8"/>
      <c r="C32" s="8"/>
    </row>
    <row r="33" spans="1:3" ht="12.75" customHeight="1">
      <c r="A33" s="25" t="s">
        <v>92</v>
      </c>
      <c r="B33" s="8"/>
      <c r="C33" s="8"/>
    </row>
    <row r="34" spans="1:3" ht="12.75" customHeight="1">
      <c r="A34" s="8"/>
      <c r="B34" s="8"/>
      <c r="C34" s="8"/>
    </row>
    <row r="35" spans="1:3" ht="12.75" customHeight="1">
      <c r="A35" s="8"/>
      <c r="B35" s="8"/>
      <c r="C35" s="8"/>
    </row>
    <row r="36" spans="1:3" ht="12.75" customHeight="1">
      <c r="A36" s="8"/>
      <c r="B36" s="8"/>
      <c r="C36" s="8"/>
    </row>
    <row r="37" spans="1:3" ht="12.75" customHeight="1">
      <c r="A37" s="8"/>
      <c r="B37" s="8"/>
      <c r="C37" s="8"/>
    </row>
    <row r="38" spans="1:3" ht="12.75" customHeight="1">
      <c r="A38" s="25" t="s">
        <v>93</v>
      </c>
      <c r="B38" s="8"/>
      <c r="C38" s="8"/>
    </row>
    <row r="39" spans="1:3" ht="12.75" customHeight="1">
      <c r="A39" s="8"/>
      <c r="B39" s="8"/>
      <c r="C39" s="8"/>
    </row>
    <row r="40" spans="1:3" ht="12.75" customHeight="1">
      <c r="A40" s="25" t="s">
        <v>94</v>
      </c>
      <c r="B40" s="8"/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3.5" customHeight="1">
      <c r="A44" s="8"/>
      <c r="B44" s="8"/>
      <c r="C44" s="9"/>
    </row>
    <row r="45" spans="1:3" ht="13.5" customHeight="1">
      <c r="A45" s="10" t="s">
        <v>95</v>
      </c>
      <c r="B45" s="26"/>
      <c r="C45" s="2"/>
    </row>
    <row r="58" spans="1:3" ht="12.75" customHeight="1">
      <c r="A58" s="24" t="s">
        <v>96</v>
      </c>
      <c r="B58" s="8"/>
      <c r="C58" s="8"/>
    </row>
    <row r="59" spans="1:3" ht="12.75" customHeight="1">
      <c r="A59" s="25" t="s">
        <v>97</v>
      </c>
      <c r="B59" s="8"/>
      <c r="C59" s="8"/>
    </row>
    <row r="60" spans="1:3" ht="12.75" customHeight="1">
      <c r="A60" s="25" t="s">
        <v>98</v>
      </c>
      <c r="B60" s="8"/>
      <c r="C60" s="8"/>
    </row>
    <row r="61" spans="1:2" ht="12.75" customHeight="1">
      <c r="A61" s="1"/>
      <c r="B61" s="1"/>
    </row>
    <row r="63" spans="1:3" ht="12.75" customHeight="1">
      <c r="A63" s="24" t="s">
        <v>99</v>
      </c>
      <c r="B63" s="8"/>
      <c r="C63" s="8"/>
    </row>
    <row r="64" spans="1:3" ht="12.75" customHeight="1">
      <c r="A64" s="25" t="s">
        <v>54</v>
      </c>
      <c r="B64" s="8"/>
      <c r="C64" s="8"/>
    </row>
    <row r="65" spans="1:3" ht="12.75" customHeight="1">
      <c r="A65" s="25" t="s">
        <v>55</v>
      </c>
      <c r="B65" s="8"/>
      <c r="C65" s="8"/>
    </row>
    <row r="66" spans="1:3" ht="12.75" customHeight="1">
      <c r="A66" s="8" t="s">
        <v>73</v>
      </c>
      <c r="B66" s="8"/>
      <c r="C66" s="8"/>
    </row>
    <row r="67" spans="1:3" ht="12.75" customHeight="1">
      <c r="A67" s="8" t="s">
        <v>100</v>
      </c>
      <c r="B67" s="8"/>
      <c r="C67" s="8"/>
    </row>
    <row r="68" spans="1:3" ht="12.75" customHeight="1">
      <c r="A68" s="25" t="s">
        <v>101</v>
      </c>
      <c r="B68" s="8"/>
      <c r="C68" s="8"/>
    </row>
    <row r="69" spans="1:3" ht="12.75" customHeight="1">
      <c r="A69" s="25" t="s">
        <v>102</v>
      </c>
      <c r="B69" s="8"/>
      <c r="C69" s="8"/>
    </row>
    <row r="70" spans="1:3" ht="12.75" customHeight="1" hidden="1">
      <c r="A70" s="8" t="s">
        <v>103</v>
      </c>
      <c r="B70" s="8"/>
      <c r="C70" s="8"/>
    </row>
    <row r="71" spans="1:3" ht="12.75" customHeight="1">
      <c r="A71" s="25" t="s">
        <v>104</v>
      </c>
      <c r="B71" s="8"/>
      <c r="C71" s="8"/>
    </row>
    <row r="72" spans="1:2" ht="13.5" customHeight="1">
      <c r="A72" s="1"/>
      <c r="B72" s="1"/>
    </row>
    <row r="73" spans="1:3" ht="13.5" customHeight="1">
      <c r="A73" s="10" t="s">
        <v>105</v>
      </c>
      <c r="B73" s="26"/>
      <c r="C73" s="2"/>
    </row>
    <row r="74" ht="13.5" customHeight="1"/>
    <row r="75" spans="1:3" ht="13.5" customHeight="1">
      <c r="A75" s="10" t="s">
        <v>106</v>
      </c>
      <c r="B75" s="26"/>
      <c r="C75" s="2"/>
    </row>
    <row r="76" spans="1:3" ht="12.75" customHeight="1">
      <c r="A76" s="14" t="s">
        <v>107</v>
      </c>
      <c r="B76" s="14"/>
      <c r="C76" s="14"/>
    </row>
    <row r="77" ht="13.5" customHeight="1"/>
    <row r="78" spans="1:3" ht="13.5" customHeight="1">
      <c r="A78" s="16" t="s">
        <v>108</v>
      </c>
      <c r="B78" s="11"/>
      <c r="C78" s="12"/>
    </row>
    <row r="79" spans="1:3" ht="12.75" customHeight="1">
      <c r="A79" s="14" t="s">
        <v>109</v>
      </c>
      <c r="B79" s="14"/>
      <c r="C79" s="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 customHeight="1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Hamplova Miloslava</cp:lastModifiedBy>
  <dcterms:created xsi:type="dcterms:W3CDTF">2015-01-06T13:15:18Z</dcterms:created>
  <dcterms:modified xsi:type="dcterms:W3CDTF">2015-01-07T07:47:12Z</dcterms:modified>
  <cp:category/>
  <cp:version/>
  <cp:contentType/>
  <cp:contentStatus/>
</cp:coreProperties>
</file>