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calcPr calcId="145621"/>
</workbook>
</file>

<file path=xl/calcChain.xml><?xml version="1.0" encoding="utf-8"?>
<calcChain xmlns="http://schemas.openxmlformats.org/spreadsheetml/2006/main">
  <c r="E41" i="1" l="1"/>
  <c r="E39" i="1"/>
  <c r="E36" i="1"/>
  <c r="E34" i="1"/>
  <c r="E33" i="1"/>
  <c r="E32" i="1"/>
  <c r="E31" i="1"/>
  <c r="E30" i="1"/>
  <c r="E44" i="1" s="1"/>
  <c r="E28" i="1"/>
  <c r="E27" i="1"/>
  <c r="E22" i="1"/>
  <c r="E20" i="1"/>
  <c r="C18" i="1"/>
  <c r="E18" i="1"/>
  <c r="E16" i="1"/>
  <c r="E14" i="1"/>
  <c r="E12" i="1"/>
  <c r="C8" i="1"/>
  <c r="E8" i="1"/>
  <c r="E6" i="1"/>
  <c r="E4" i="1"/>
  <c r="E29" i="1"/>
  <c r="E43" i="1"/>
  <c r="E42" i="1"/>
  <c r="E40" i="1"/>
  <c r="E38" i="1"/>
  <c r="E37" i="1"/>
  <c r="E35" i="1"/>
  <c r="E15" i="1"/>
  <c r="E21" i="1"/>
  <c r="D3" i="1"/>
  <c r="D44" i="1"/>
  <c r="E23" i="1"/>
  <c r="D8" i="1"/>
  <c r="D13" i="1"/>
  <c r="D7" i="1"/>
  <c r="D17" i="1"/>
  <c r="D24" i="1"/>
  <c r="D18" i="1"/>
  <c r="E19" i="1"/>
  <c r="E9" i="1"/>
  <c r="C44" i="1"/>
  <c r="E11" i="1"/>
  <c r="E5" i="1"/>
  <c r="C13" i="1"/>
  <c r="E13" i="1"/>
  <c r="C3" i="1"/>
  <c r="C17" i="1"/>
  <c r="E17" i="1"/>
  <c r="E10" i="1"/>
  <c r="C7" i="1"/>
  <c r="E7" i="1"/>
  <c r="E3" i="1"/>
  <c r="C24" i="1"/>
  <c r="E24" i="1"/>
</calcChain>
</file>

<file path=xl/sharedStrings.xml><?xml version="1.0" encoding="utf-8"?>
<sst xmlns="http://schemas.openxmlformats.org/spreadsheetml/2006/main" count="87" uniqueCount="65">
  <si>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</si>
  <si>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</si>
  <si>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</si>
  <si>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</si>
  <si>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</si>
  <si>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</si>
  <si>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</si>
  <si>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</si>
  <si>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</si>
  <si>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</si>
  <si>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</si>
  <si>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</si>
  <si>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</si>
  <si>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</si>
  <si>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</si>
  <si>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</si>
  <si>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</si>
  <si>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</si>
  <si>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</si>
  <si>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</si>
  <si>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</si>
  <si>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</si>
  <si>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</si>
  <si>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</si>
  <si>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</si>
  <si>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</si>
  <si>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</si>
  <si>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</si>
  <si>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</si>
  <si>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</si>
  <si>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</si>
  <si>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</si>
  <si>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</si>
  <si>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</si>
  <si>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</si>
  <si>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</si>
  <si>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</si>
  <si>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</si>
  <si>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</si>
  <si>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</si>
  <si>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</si>
  <si>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</si>
  <si>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</si>
  <si>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</si>
  <si>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</si>
  <si>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</si>
  <si>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</si>
  <si>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</si>
  <si>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</si>
  <si>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</si>
  <si>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</si>
  <si>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</si>
  <si>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</si>
  <si>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</si>
  <si>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</si>
  <si>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</si>
  <si>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</si>
  <si>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</si>
  <si>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</si>
  <si>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</si>
  <si>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</si>
  <si>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zvl.účtů z r. 2014</t>
  </si>
  <si>
    <t>3. Zapojení výsl. hosp.2014</t>
  </si>
  <si>
    <t>Příloha č. 2</t>
  </si>
  <si>
    <t>ZR-RO č.24/15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</si>
</sst>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3" zoomScaleNormal="100" workbookViewId="0">
      <selection activeCell="I29" sqref="I29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10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4" t="s">
        <v>63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59</v>
      </c>
      <c r="D2" s="32" t="s">
        <v>64</v>
      </c>
      <c r="E2" s="32" t="s">
        <v>59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2297994.65</v>
      </c>
      <c r="D3" s="26">
        <f>D4+D5+D6</f>
        <v>0</v>
      </c>
      <c r="E3" s="27">
        <f t="shared" ref="E3:E24" si="0">C3+D3</f>
        <v>2297994.65</v>
      </c>
    </row>
    <row r="4" spans="1:10" ht="15" customHeight="1" x14ac:dyDescent="0.25">
      <c r="A4" s="6" t="s">
        <v>4</v>
      </c>
      <c r="B4" s="7" t="s">
        <v>5</v>
      </c>
      <c r="C4" s="8">
        <v>2211000</v>
      </c>
      <c r="D4" s="9">
        <v>0</v>
      </c>
      <c r="E4" s="10">
        <f t="shared" si="0"/>
        <v>2211000</v>
      </c>
      <c r="J4" s="1"/>
    </row>
    <row r="5" spans="1:10" ht="15" customHeight="1" x14ac:dyDescent="0.25">
      <c r="A5" s="6" t="s">
        <v>6</v>
      </c>
      <c r="B5" s="7" t="s">
        <v>7</v>
      </c>
      <c r="C5" s="8">
        <v>86994.65</v>
      </c>
      <c r="D5" s="4">
        <v>0</v>
      </c>
      <c r="E5" s="10">
        <f t="shared" si="0"/>
        <v>86994.65</v>
      </c>
    </row>
    <row r="6" spans="1:10" ht="15" customHeight="1" x14ac:dyDescent="0.25">
      <c r="A6" s="6" t="s">
        <v>8</v>
      </c>
      <c r="B6" s="7" t="s">
        <v>9</v>
      </c>
      <c r="C6" s="8">
        <v>0</v>
      </c>
      <c r="D6" s="8">
        <v>0</v>
      </c>
      <c r="E6" s="10">
        <f t="shared" si="0"/>
        <v>0</v>
      </c>
    </row>
    <row r="7" spans="1:10" ht="15" customHeight="1" x14ac:dyDescent="0.25">
      <c r="A7" s="12" t="s">
        <v>41</v>
      </c>
      <c r="B7" s="7" t="s">
        <v>10</v>
      </c>
      <c r="C7" s="13">
        <f>C8+C13</f>
        <v>3595611.78</v>
      </c>
      <c r="D7" s="13">
        <f>D8+D13</f>
        <v>0</v>
      </c>
      <c r="E7" s="14">
        <f t="shared" si="0"/>
        <v>3595611.78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3595611.78</v>
      </c>
      <c r="D8" s="8">
        <f>D9+D10+D11+D12</f>
        <v>0</v>
      </c>
      <c r="E8" s="11">
        <f t="shared" si="0"/>
        <v>3595611.78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3509769.78</v>
      </c>
      <c r="D10" s="8">
        <v>0</v>
      </c>
      <c r="E10" s="11">
        <f t="shared" si="0"/>
        <v>3509769.78</v>
      </c>
    </row>
    <row r="11" spans="1:10" ht="15" customHeight="1" x14ac:dyDescent="0.25">
      <c r="A11" s="6" t="s">
        <v>43</v>
      </c>
      <c r="B11" s="7" t="s">
        <v>45</v>
      </c>
      <c r="C11" s="8"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47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44</v>
      </c>
      <c r="B14" s="7" t="s">
        <v>13</v>
      </c>
      <c r="C14" s="8">
        <v>0</v>
      </c>
      <c r="D14" s="8">
        <v>0</v>
      </c>
      <c r="E14" s="11">
        <f t="shared" si="0"/>
        <v>0</v>
      </c>
    </row>
    <row r="15" spans="1:10" ht="15" customHeight="1" x14ac:dyDescent="0.25">
      <c r="A15" s="6" t="s">
        <v>49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50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5893606.4299999997</v>
      </c>
      <c r="D17" s="13">
        <f>D3+D7</f>
        <v>0</v>
      </c>
      <c r="E17" s="14">
        <f t="shared" si="0"/>
        <v>5893606.4299999997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-37795.629999999997</v>
      </c>
      <c r="D18" s="13">
        <f>SUM(D19:D23)</f>
        <v>0</v>
      </c>
      <c r="E18" s="14">
        <f t="shared" si="0"/>
        <v>-37795.629999999997</v>
      </c>
    </row>
    <row r="19" spans="1:5" ht="15" customHeight="1" x14ac:dyDescent="0.25">
      <c r="A19" s="6" t="s">
        <v>60</v>
      </c>
      <c r="B19" s="7" t="s">
        <v>17</v>
      </c>
      <c r="C19" s="8">
        <v>1735.3</v>
      </c>
      <c r="D19" s="8">
        <v>0</v>
      </c>
      <c r="E19" s="11">
        <f t="shared" si="0"/>
        <v>1735.3</v>
      </c>
    </row>
    <row r="20" spans="1:5" ht="15" customHeight="1" x14ac:dyDescent="0.25">
      <c r="A20" s="6" t="s">
        <v>61</v>
      </c>
      <c r="B20" s="7">
        <v>8115</v>
      </c>
      <c r="C20" s="8">
        <v>0</v>
      </c>
      <c r="D20" s="8">
        <v>0</v>
      </c>
      <c r="E20" s="11">
        <f>SUM(C20:D20)</f>
        <v>0</v>
      </c>
    </row>
    <row r="21" spans="1:5" ht="15" customHeight="1" x14ac:dyDescent="0.25">
      <c r="A21" s="6" t="s">
        <v>62</v>
      </c>
      <c r="B21" s="7" t="s">
        <v>17</v>
      </c>
      <c r="C21" s="8">
        <v>57344.07</v>
      </c>
      <c r="D21" s="8">
        <v>0</v>
      </c>
      <c r="E21" s="11">
        <f t="shared" si="0"/>
        <v>57344.07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5855810.7999999998</v>
      </c>
      <c r="D24" s="22">
        <f>D17+D18</f>
        <v>0</v>
      </c>
      <c r="E24" s="23">
        <f t="shared" si="0"/>
        <v>5855810.7999999998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59</v>
      </c>
      <c r="D26" s="32" t="s">
        <v>64</v>
      </c>
      <c r="E26" s="32" t="s">
        <v>59</v>
      </c>
    </row>
    <row r="27" spans="1:5" ht="15" customHeight="1" x14ac:dyDescent="0.25">
      <c r="A27" s="24" t="s">
        <v>26</v>
      </c>
      <c r="B27" s="3" t="s">
        <v>20</v>
      </c>
      <c r="C27" s="4">
        <v>26192.5</v>
      </c>
      <c r="D27" s="4">
        <v>0</v>
      </c>
      <c r="E27" s="5">
        <f>C27+D27</f>
        <v>26192.5</v>
      </c>
    </row>
    <row r="28" spans="1:5" ht="15" customHeight="1" x14ac:dyDescent="0.25">
      <c r="A28" s="25" t="s">
        <v>21</v>
      </c>
      <c r="B28" s="7" t="s">
        <v>20</v>
      </c>
      <c r="C28" s="8">
        <v>239656.72</v>
      </c>
      <c r="D28" s="4">
        <v>0</v>
      </c>
      <c r="E28" s="5">
        <f t="shared" ref="E28:E43" si="1">C28+D28</f>
        <v>239656.72</v>
      </c>
    </row>
    <row r="29" spans="1:5" ht="15" customHeight="1" x14ac:dyDescent="0.25">
      <c r="A29" s="25" t="s">
        <v>28</v>
      </c>
      <c r="B29" s="7" t="s">
        <v>20</v>
      </c>
      <c r="C29" s="8">
        <v>858132.02</v>
      </c>
      <c r="D29" s="4">
        <v>0</v>
      </c>
      <c r="E29" s="5">
        <f t="shared" si="1"/>
        <v>858132.02</v>
      </c>
    </row>
    <row r="30" spans="1:5" ht="15" customHeight="1" x14ac:dyDescent="0.25">
      <c r="A30" s="25" t="s">
        <v>22</v>
      </c>
      <c r="B30" s="7" t="s">
        <v>20</v>
      </c>
      <c r="C30" s="8">
        <v>607723.16</v>
      </c>
      <c r="D30" s="4">
        <v>0</v>
      </c>
      <c r="E30" s="5">
        <f t="shared" si="1"/>
        <v>607723.16</v>
      </c>
    </row>
    <row r="31" spans="1:5" ht="15" customHeight="1" x14ac:dyDescent="0.25">
      <c r="A31" s="25" t="s">
        <v>40</v>
      </c>
      <c r="B31" s="7" t="s">
        <v>20</v>
      </c>
      <c r="C31" s="8">
        <v>3509776.4299999997</v>
      </c>
      <c r="D31" s="4">
        <v>0</v>
      </c>
      <c r="E31" s="5">
        <f>C31+D31</f>
        <v>3509776.4299999997</v>
      </c>
    </row>
    <row r="32" spans="1:5" ht="15" customHeight="1" x14ac:dyDescent="0.25">
      <c r="A32" s="25" t="s">
        <v>55</v>
      </c>
      <c r="B32" s="7" t="s">
        <v>24</v>
      </c>
      <c r="C32" s="8">
        <v>93683.12</v>
      </c>
      <c r="D32" s="4">
        <v>0</v>
      </c>
      <c r="E32" s="5">
        <f t="shared" si="1"/>
        <v>93683.12</v>
      </c>
    </row>
    <row r="33" spans="1:5" ht="15" customHeight="1" x14ac:dyDescent="0.25">
      <c r="A33" s="25" t="s">
        <v>56</v>
      </c>
      <c r="B33" s="7" t="s">
        <v>20</v>
      </c>
      <c r="C33" s="8">
        <v>76358</v>
      </c>
      <c r="D33" s="4">
        <v>0</v>
      </c>
      <c r="E33" s="5">
        <f t="shared" si="1"/>
        <v>76358</v>
      </c>
    </row>
    <row r="34" spans="1:5" ht="15" customHeight="1" x14ac:dyDescent="0.25">
      <c r="A34" s="25" t="s">
        <v>29</v>
      </c>
      <c r="B34" s="7" t="s">
        <v>23</v>
      </c>
      <c r="C34" s="8">
        <v>182511.05</v>
      </c>
      <c r="D34" s="4">
        <v>0</v>
      </c>
      <c r="E34" s="5">
        <f t="shared" si="1"/>
        <v>182511.05</v>
      </c>
    </row>
    <row r="35" spans="1:5" ht="15" customHeight="1" x14ac:dyDescent="0.25">
      <c r="A35" s="25" t="s">
        <v>30</v>
      </c>
      <c r="B35" s="7" t="s">
        <v>23</v>
      </c>
      <c r="C35" s="8">
        <v>0</v>
      </c>
      <c r="D35" s="4"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157317</v>
      </c>
      <c r="D36" s="4">
        <v>0</v>
      </c>
      <c r="E36" s="5">
        <f t="shared" si="1"/>
        <v>157317</v>
      </c>
    </row>
    <row r="37" spans="1:5" ht="15" customHeight="1" x14ac:dyDescent="0.25">
      <c r="A37" s="25" t="s">
        <v>33</v>
      </c>
      <c r="B37" s="7" t="s">
        <v>24</v>
      </c>
      <c r="C37" s="8">
        <v>22000</v>
      </c>
      <c r="D37" s="4">
        <v>0</v>
      </c>
      <c r="E37" s="5">
        <f t="shared" si="1"/>
        <v>22000</v>
      </c>
    </row>
    <row r="38" spans="1:5" ht="15" customHeight="1" x14ac:dyDescent="0.25">
      <c r="A38" s="25" t="s">
        <v>32</v>
      </c>
      <c r="B38" s="7" t="s">
        <v>20</v>
      </c>
      <c r="C38" s="8">
        <v>3725.5</v>
      </c>
      <c r="D38" s="4">
        <v>0</v>
      </c>
      <c r="E38" s="5">
        <f t="shared" si="1"/>
        <v>3725.5</v>
      </c>
    </row>
    <row r="39" spans="1:5" ht="15" customHeight="1" x14ac:dyDescent="0.25">
      <c r="A39" s="25" t="s">
        <v>54</v>
      </c>
      <c r="B39" s="7" t="s">
        <v>24</v>
      </c>
      <c r="C39" s="8">
        <v>51000</v>
      </c>
      <c r="D39" s="4">
        <v>0</v>
      </c>
      <c r="E39" s="5">
        <f>C39+D39</f>
        <v>51000</v>
      </c>
    </row>
    <row r="40" spans="1:5" ht="15" customHeight="1" x14ac:dyDescent="0.25">
      <c r="A40" s="25" t="s">
        <v>34</v>
      </c>
      <c r="B40" s="7" t="s">
        <v>24</v>
      </c>
      <c r="C40" s="8"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v>18735.3</v>
      </c>
      <c r="D41" s="4">
        <v>0</v>
      </c>
      <c r="E41" s="5">
        <f t="shared" si="1"/>
        <v>18735.3</v>
      </c>
    </row>
    <row r="42" spans="1:5" ht="15" customHeight="1" x14ac:dyDescent="0.25">
      <c r="A42" s="25" t="s">
        <v>36</v>
      </c>
      <c r="B42" s="7" t="s">
        <v>24</v>
      </c>
      <c r="C42" s="8">
        <v>4000</v>
      </c>
      <c r="D42" s="4">
        <v>0</v>
      </c>
      <c r="E42" s="5">
        <f t="shared" si="1"/>
        <v>4000</v>
      </c>
    </row>
    <row r="43" spans="1:5" ht="15" customHeight="1" thickBot="1" x14ac:dyDescent="0.3">
      <c r="A43" s="25" t="s">
        <v>37</v>
      </c>
      <c r="B43" s="7" t="s">
        <v>24</v>
      </c>
      <c r="C43" s="8">
        <v>0</v>
      </c>
      <c r="D43" s="4">
        <v>0</v>
      </c>
      <c r="E43" s="5">
        <f t="shared" si="1"/>
        <v>0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5855810.7999999998</v>
      </c>
      <c r="D44" s="22">
        <f>SUM(D27:D43)</f>
        <v>0</v>
      </c>
      <c r="E44" s="23">
        <f>SUM(E27:E43)</f>
        <v>5855810.7999999998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2015-01-09T12:37:03Z</cp:lastPrinted>
  <dcterms:created xsi:type="dcterms:W3CDTF">2007-12-18T12:40:54Z</dcterms:created>
  <dcterms:modified xsi:type="dcterms:W3CDTF">2015-01-29T07:49:13Z</dcterms:modified>
</cp:coreProperties>
</file>