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9240" windowHeight="111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32" i="1" l="1"/>
  <c r="B15" i="1"/>
  <c r="B33" i="1" l="1"/>
</calcChain>
</file>

<file path=xl/sharedStrings.xml><?xml version="1.0" encoding="utf-8"?>
<sst xmlns="http://schemas.openxmlformats.org/spreadsheetml/2006/main" count="36" uniqueCount="36">
  <si>
    <t>PD - Českodubsko a Hrádecko, sesuvy svahů</t>
  </si>
  <si>
    <t>PD - Frýdlantsko, havárie propustků</t>
  </si>
  <si>
    <t>PD - Liberecko, sesuv svahů</t>
  </si>
  <si>
    <t>PD - Turnovsko a Českodubsko, havárie propustků</t>
  </si>
  <si>
    <t>PD - Turnovsko, sesuv svahů</t>
  </si>
  <si>
    <t>PD - Most ev.č. 270-013 přes potok u Postřelné</t>
  </si>
  <si>
    <t>PD - uprava křižovatky III/2711 a III/2716 Hrádek nad Nisou (Donínská - Rynoltická)</t>
  </si>
  <si>
    <t>PD - III/29035 Jindřichov nad Nisou - havárie propustku</t>
  </si>
  <si>
    <t>BOZP - III/2873 Vratislavice nad Nisou - sanace sesuvu</t>
  </si>
  <si>
    <t>PD - IČ - Křižovatka ulic Donínská (III/2711) a Rynoltická (III/2716) v Hrádku nad Nisou</t>
  </si>
  <si>
    <t>PD - III/2627 Volfartice, propustek u č.p. 86</t>
  </si>
  <si>
    <t>Název</t>
  </si>
  <si>
    <t>Cena
(tic Kč)</t>
  </si>
  <si>
    <t>Celkem zesmluvněno:</t>
  </si>
  <si>
    <t>PD - III/26842 Rousínov - oprava silnice</t>
  </si>
  <si>
    <t>PD - III/2624 Česká Lípa - odvodnění (uliční vpust)</t>
  </si>
  <si>
    <t>PD - III/2628 Okrouhlá - oprava propustku</t>
  </si>
  <si>
    <t>PD - III/26836 Lindava - oprava propustku</t>
  </si>
  <si>
    <t>PD - III/29037 Lučany nad Nisou - oprava propustku</t>
  </si>
  <si>
    <t>PD - III/29050 Desná (Sladká Díra) - oprava propustku</t>
  </si>
  <si>
    <t>PD - III/27710 Trávníček - oprava propustku</t>
  </si>
  <si>
    <t>PD - II/277 Český Dub - oprava propustku</t>
  </si>
  <si>
    <t>PD - III/2875 Proseč - oprava propustku</t>
  </si>
  <si>
    <t>PD - II/268 Nový Bor - poprsní zídka + propust</t>
  </si>
  <si>
    <t>PD - III/2827 Horní Libchava - opěrná zeď</t>
  </si>
  <si>
    <t>PD - III/27323 Doksy - sanace svahu</t>
  </si>
  <si>
    <t>PD - III/29029 Bedřichov - opěrná zeď</t>
  </si>
  <si>
    <t>PD - III/29029 Janov nad Nisou - opěrná zeď</t>
  </si>
  <si>
    <t>PD - III/29042 Tanvald - Albrechtice - opěrná zeď</t>
  </si>
  <si>
    <t>PD - 28741 Huť - opěrná zeď</t>
  </si>
  <si>
    <t>Celkem požadavek:</t>
  </si>
  <si>
    <t>CELKEM:</t>
  </si>
  <si>
    <t>Zasmluvněno</t>
  </si>
  <si>
    <t>Přehled projektových dokumentací zasmluvněných + požadavek</t>
  </si>
  <si>
    <t>Požadavek 
(všechno havárie)</t>
  </si>
  <si>
    <t>Projektová a konzultační činnost pro období 2014 - 2015 JAP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</si>
</sst>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0"/>
      <name val="Arial CE"/>
      <charset val="238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7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0" borderId="11" xfId="2" applyFont="1" applyFill="1" applyBorder="1" applyAlignment="1" applyProtection="1">
      <alignment horizontal="right" wrapText="1" shrinkToFit="1"/>
      <protection hidden="1"/>
    </xf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/>
    <xf numFmtId="3" fontId="9" fillId="0" borderId="0" xfId="0" applyNumberFormat="1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9" fillId="0" borderId="13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14" xfId="0" applyFont="1" applyBorder="1"/>
    <xf numFmtId="0" fontId="9" fillId="0" borderId="5" xfId="0" applyFont="1" applyBorder="1"/>
    <xf numFmtId="0" fontId="9" fillId="0" borderId="15" xfId="0" applyFont="1" applyBorder="1"/>
    <xf numFmtId="0" fontId="3" fillId="0" borderId="4" xfId="2" applyFont="1" applyFill="1" applyBorder="1" applyAlignment="1" applyProtection="1">
      <alignment horizontal="left" wrapText="1" shrinkToFit="1"/>
      <protection hidden="1"/>
    </xf>
    <xf numFmtId="3" fontId="3" fillId="0" borderId="14" xfId="1" applyNumberFormat="1" applyFont="1" applyBorder="1" applyProtection="1">
      <protection hidden="1"/>
    </xf>
    <xf numFmtId="0" fontId="3" fillId="0" borderId="4" xfId="2" applyFont="1" applyFill="1" applyBorder="1" applyAlignment="1" applyProtection="1">
      <alignment horizontal="left" vertical="center" wrapText="1" shrinkToFit="1"/>
      <protection hidden="1"/>
    </xf>
    <xf numFmtId="3" fontId="3" fillId="0" borderId="14" xfId="1" applyNumberFormat="1" applyFont="1" applyBorder="1" applyAlignment="1" applyProtection="1">
      <alignment vertical="center"/>
      <protection hidden="1"/>
    </xf>
    <xf numFmtId="0" fontId="3" fillId="0" borderId="5" xfId="2" applyFont="1" applyFill="1" applyBorder="1" applyAlignment="1" applyProtection="1">
      <alignment horizontal="left" wrapText="1" shrinkToFit="1"/>
      <protection hidden="1"/>
    </xf>
    <xf numFmtId="3" fontId="3" fillId="0" borderId="15" xfId="1" applyNumberFormat="1" applyFont="1" applyBorder="1" applyAlignment="1" applyProtection="1">
      <alignment vertical="center"/>
      <protection hidden="1"/>
    </xf>
    <xf numFmtId="0" fontId="3" fillId="0" borderId="12" xfId="2" applyFont="1" applyFill="1" applyBorder="1" applyAlignment="1" applyProtection="1">
      <alignment horizontal="left" wrapText="1" shrinkToFit="1"/>
      <protection hidden="1"/>
    </xf>
    <xf numFmtId="3" fontId="3" fillId="0" borderId="9" xfId="1" applyNumberFormat="1" applyFont="1" applyBorder="1" applyProtection="1">
      <protection hidden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textRotation="90" wrapText="1" shrinkToFit="1"/>
    </xf>
    <xf numFmtId="0" fontId="6" fillId="0" borderId="6" xfId="0" applyFont="1" applyBorder="1" applyAlignment="1">
      <alignment horizontal="left" vertical="center" textRotation="90" wrapText="1" shrinkToFit="1"/>
    </xf>
    <xf numFmtId="0" fontId="6" fillId="0" borderId="8" xfId="0" applyFont="1" applyBorder="1" applyAlignment="1">
      <alignment horizontal="left" vertical="center" textRotation="90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textRotation="90" wrapText="1" shrinkToFit="1"/>
    </xf>
    <xf numFmtId="0" fontId="6" fillId="0" borderId="6" xfId="0" applyFont="1" applyBorder="1" applyAlignment="1">
      <alignment horizontal="center" vertical="center" textRotation="90" wrapText="1" shrinkToFit="1"/>
    </xf>
    <xf numFmtId="0" fontId="6" fillId="0" borderId="8" xfId="0" applyFont="1" applyBorder="1" applyAlignment="1">
      <alignment horizontal="center" vertical="center" textRotation="90" wrapText="1" shrinkToFit="1"/>
    </xf>
  </cellXfs>
  <cellStyles count="37">
    <cellStyle name="Hypertextový odkaz" xfId="2" builtinId="8"/>
    <cellStyle name="Normální" xfId="0" builtinId="0"/>
    <cellStyle name="Normální 10" xfId="11"/>
    <cellStyle name="Normální 10 2" xfId="23"/>
    <cellStyle name="Normální 10 2 2" xfId="36"/>
    <cellStyle name="Normální 10 3" xfId="31"/>
    <cellStyle name="Normální 11" xfId="14"/>
    <cellStyle name="Normální 12" xfId="13"/>
    <cellStyle name="Normální 13" xfId="16"/>
    <cellStyle name="Normální 14" xfId="15"/>
    <cellStyle name="Normální 15" xfId="17"/>
    <cellStyle name="Normální 16" xfId="19"/>
    <cellStyle name="Normální 17" xfId="18"/>
    <cellStyle name="Normální 17 2" xfId="32"/>
    <cellStyle name="Normální 18" xfId="24"/>
    <cellStyle name="Normální 19" xfId="26"/>
    <cellStyle name="normální 2" xfId="3"/>
    <cellStyle name="normální 2 2" xfId="8"/>
    <cellStyle name="Normální 20" xfId="25"/>
    <cellStyle name="Normální 21" xfId="28"/>
    <cellStyle name="Normální 22" xfId="1"/>
    <cellStyle name="Normální 3" xfId="4"/>
    <cellStyle name="Normální 4" xfId="5"/>
    <cellStyle name="Normální 5" xfId="7"/>
    <cellStyle name="Normální 6" xfId="6"/>
    <cellStyle name="Normální 6 2" xfId="20"/>
    <cellStyle name="Normální 6 2 2" xfId="33"/>
    <cellStyle name="Normální 6 3" xfId="27"/>
    <cellStyle name="Normální 7" xfId="10"/>
    <cellStyle name="Normální 7 2" xfId="22"/>
    <cellStyle name="Normální 7 2 2" xfId="35"/>
    <cellStyle name="Normální 7 3" xfId="30"/>
    <cellStyle name="Normální 8" xfId="9"/>
    <cellStyle name="Normální 8 2" xfId="21"/>
    <cellStyle name="Normální 8 2 2" xfId="34"/>
    <cellStyle name="Normální 8 3" xfId="29"/>
    <cellStyle name="Normální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abSelected="1" view="pageBreakPreview" zoomScale="115" zoomScaleNormal="100" zoomScaleSheetLayoutView="115" workbookViewId="0">
      <selection activeCell="A9" sqref="A9"/>
    </sheetView>
  </sheetViews>
  <sheetFormatPr defaultRowHeight="15" x14ac:dyDescent="0.25"/>
  <cols>
    <col min="1" max="1" width="53.42578125" customWidth="1"/>
    <col min="3" max="3" width="13.140625" customWidth="1"/>
  </cols>
  <sheetData>
    <row r="1" spans="1:3" ht="60" customHeight="1" thickBot="1" x14ac:dyDescent="0.3">
      <c r="A1" s="29" t="s">
        <v>33</v>
      </c>
      <c r="B1" s="30"/>
    </row>
    <row r="2" spans="1:3" ht="30.75" thickBot="1" x14ac:dyDescent="0.3">
      <c r="A2" s="24" t="s">
        <v>11</v>
      </c>
      <c r="B2" s="25" t="s">
        <v>12</v>
      </c>
    </row>
    <row r="3" spans="1:3" ht="15.75" customHeight="1" thickTop="1" x14ac:dyDescent="0.25">
      <c r="A3" s="22" t="s">
        <v>0</v>
      </c>
      <c r="B3" s="23">
        <v>56.87</v>
      </c>
      <c r="C3" s="31" t="s">
        <v>32</v>
      </c>
    </row>
    <row r="4" spans="1:3" x14ac:dyDescent="0.25">
      <c r="A4" s="16" t="s">
        <v>1</v>
      </c>
      <c r="B4" s="17">
        <v>3.63</v>
      </c>
      <c r="C4" s="32"/>
    </row>
    <row r="5" spans="1:3" x14ac:dyDescent="0.25">
      <c r="A5" s="16" t="s">
        <v>2</v>
      </c>
      <c r="B5" s="17">
        <v>9.68</v>
      </c>
      <c r="C5" s="32"/>
    </row>
    <row r="6" spans="1:3" x14ac:dyDescent="0.25">
      <c r="A6" s="16" t="s">
        <v>3</v>
      </c>
      <c r="B6" s="17">
        <v>81.674999999999997</v>
      </c>
      <c r="C6" s="32"/>
    </row>
    <row r="7" spans="1:3" x14ac:dyDescent="0.25">
      <c r="A7" s="16" t="s">
        <v>4</v>
      </c>
      <c r="B7" s="17">
        <v>105.875</v>
      </c>
      <c r="C7" s="32"/>
    </row>
    <row r="8" spans="1:3" x14ac:dyDescent="0.25">
      <c r="A8" s="16" t="s">
        <v>35</v>
      </c>
      <c r="B8" s="17">
        <v>341.70420000000001</v>
      </c>
      <c r="C8" s="32"/>
    </row>
    <row r="9" spans="1:3" x14ac:dyDescent="0.25">
      <c r="A9" s="16" t="s">
        <v>5</v>
      </c>
      <c r="B9" s="17">
        <v>148.22499999999999</v>
      </c>
      <c r="C9" s="32"/>
    </row>
    <row r="10" spans="1:3" ht="25.5" x14ac:dyDescent="0.25">
      <c r="A10" s="18" t="s">
        <v>6</v>
      </c>
      <c r="B10" s="19">
        <v>35.605460000000001</v>
      </c>
      <c r="C10" s="32"/>
    </row>
    <row r="11" spans="1:3" x14ac:dyDescent="0.25">
      <c r="A11" s="16" t="s">
        <v>7</v>
      </c>
      <c r="B11" s="17">
        <v>40.85</v>
      </c>
      <c r="C11" s="32"/>
    </row>
    <row r="12" spans="1:3" x14ac:dyDescent="0.25">
      <c r="A12" s="16" t="s">
        <v>8</v>
      </c>
      <c r="B12" s="17">
        <v>34.363999999999997</v>
      </c>
      <c r="C12" s="32"/>
    </row>
    <row r="13" spans="1:3" ht="26.25" x14ac:dyDescent="0.25">
      <c r="A13" s="16" t="s">
        <v>9</v>
      </c>
      <c r="B13" s="19">
        <v>31.4237</v>
      </c>
      <c r="C13" s="32"/>
    </row>
    <row r="14" spans="1:3" ht="15.75" thickBot="1" x14ac:dyDescent="0.3">
      <c r="A14" s="20" t="s">
        <v>10</v>
      </c>
      <c r="B14" s="21">
        <v>49.61</v>
      </c>
      <c r="C14" s="33"/>
    </row>
    <row r="15" spans="1:3" ht="15.75" thickBot="1" x14ac:dyDescent="0.3">
      <c r="A15" s="1" t="s">
        <v>13</v>
      </c>
      <c r="B15" s="2">
        <f>SUM(B3:B14)</f>
        <v>939.51236000000017</v>
      </c>
    </row>
    <row r="16" spans="1:3" x14ac:dyDescent="0.25">
      <c r="A16" s="10" t="s">
        <v>14</v>
      </c>
      <c r="B16" s="11">
        <v>150</v>
      </c>
      <c r="C16" s="26" t="s">
        <v>34</v>
      </c>
    </row>
    <row r="17" spans="1:3" x14ac:dyDescent="0.25">
      <c r="A17" s="12" t="s">
        <v>15</v>
      </c>
      <c r="B17" s="13">
        <v>65</v>
      </c>
      <c r="C17" s="27"/>
    </row>
    <row r="18" spans="1:3" x14ac:dyDescent="0.25">
      <c r="A18" s="12" t="s">
        <v>16</v>
      </c>
      <c r="B18" s="13">
        <v>65</v>
      </c>
      <c r="C18" s="27"/>
    </row>
    <row r="19" spans="1:3" x14ac:dyDescent="0.25">
      <c r="A19" s="12" t="s">
        <v>17</v>
      </c>
      <c r="B19" s="13">
        <v>65</v>
      </c>
      <c r="C19" s="27"/>
    </row>
    <row r="20" spans="1:3" x14ac:dyDescent="0.25">
      <c r="A20" s="12" t="s">
        <v>18</v>
      </c>
      <c r="B20" s="13">
        <v>65</v>
      </c>
      <c r="C20" s="27"/>
    </row>
    <row r="21" spans="1:3" x14ac:dyDescent="0.25">
      <c r="A21" s="12" t="s">
        <v>19</v>
      </c>
      <c r="B21" s="13">
        <v>65</v>
      </c>
      <c r="C21" s="27"/>
    </row>
    <row r="22" spans="1:3" x14ac:dyDescent="0.25">
      <c r="A22" s="12" t="s">
        <v>20</v>
      </c>
      <c r="B22" s="13">
        <v>65</v>
      </c>
      <c r="C22" s="27"/>
    </row>
    <row r="23" spans="1:3" x14ac:dyDescent="0.25">
      <c r="A23" s="12" t="s">
        <v>21</v>
      </c>
      <c r="B23" s="13">
        <v>65</v>
      </c>
      <c r="C23" s="27"/>
    </row>
    <row r="24" spans="1:3" x14ac:dyDescent="0.25">
      <c r="A24" s="12" t="s">
        <v>22</v>
      </c>
      <c r="B24" s="13">
        <v>65</v>
      </c>
      <c r="C24" s="27"/>
    </row>
    <row r="25" spans="1:3" x14ac:dyDescent="0.25">
      <c r="A25" s="12" t="s">
        <v>23</v>
      </c>
      <c r="B25" s="13">
        <v>223</v>
      </c>
      <c r="C25" s="27"/>
    </row>
    <row r="26" spans="1:3" x14ac:dyDescent="0.25">
      <c r="A26" s="12" t="s">
        <v>24</v>
      </c>
      <c r="B26" s="13">
        <v>200</v>
      </c>
      <c r="C26" s="27"/>
    </row>
    <row r="27" spans="1:3" x14ac:dyDescent="0.25">
      <c r="A27" s="12" t="s">
        <v>25</v>
      </c>
      <c r="B27" s="13">
        <v>150</v>
      </c>
      <c r="C27" s="27"/>
    </row>
    <row r="28" spans="1:3" x14ac:dyDescent="0.25">
      <c r="A28" s="12" t="s">
        <v>26</v>
      </c>
      <c r="B28" s="13">
        <v>300</v>
      </c>
      <c r="C28" s="27"/>
    </row>
    <row r="29" spans="1:3" x14ac:dyDescent="0.25">
      <c r="A29" s="12" t="s">
        <v>27</v>
      </c>
      <c r="B29" s="13">
        <v>300</v>
      </c>
      <c r="C29" s="27"/>
    </row>
    <row r="30" spans="1:3" x14ac:dyDescent="0.25">
      <c r="A30" s="12" t="s">
        <v>28</v>
      </c>
      <c r="B30" s="13">
        <v>300</v>
      </c>
      <c r="C30" s="27"/>
    </row>
    <row r="31" spans="1:3" ht="15.75" thickBot="1" x14ac:dyDescent="0.3">
      <c r="A31" s="14" t="s">
        <v>29</v>
      </c>
      <c r="B31" s="15">
        <v>300</v>
      </c>
      <c r="C31" s="28"/>
    </row>
    <row r="32" spans="1:3" x14ac:dyDescent="0.25">
      <c r="A32" s="5" t="s">
        <v>30</v>
      </c>
      <c r="B32" s="6">
        <f>SUM(B16:B31)</f>
        <v>2443</v>
      </c>
    </row>
    <row r="33" spans="1:2" ht="15.75" x14ac:dyDescent="0.25">
      <c r="A33" s="8" t="s">
        <v>31</v>
      </c>
      <c r="B33" s="9">
        <f>SUM(B32,B15)</f>
        <v>3382.5123600000002</v>
      </c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7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3"/>
      <c r="B54" s="3"/>
    </row>
    <row r="55" spans="1:2" x14ac:dyDescent="0.25">
      <c r="A55" s="3"/>
      <c r="B55" s="3"/>
    </row>
    <row r="56" spans="1:2" x14ac:dyDescent="0.25">
      <c r="A56" s="3"/>
      <c r="B56" s="3"/>
    </row>
    <row r="57" spans="1:2" x14ac:dyDescent="0.25">
      <c r="A57" s="3"/>
      <c r="B57" s="3"/>
    </row>
    <row r="58" spans="1:2" x14ac:dyDescent="0.25">
      <c r="A58" s="3"/>
      <c r="B58" s="3"/>
    </row>
    <row r="59" spans="1:2" x14ac:dyDescent="0.25">
      <c r="A59" s="3"/>
      <c r="B59" s="3"/>
    </row>
    <row r="60" spans="1:2" x14ac:dyDescent="0.25">
      <c r="A60" s="3"/>
      <c r="B60" s="3"/>
    </row>
    <row r="61" spans="1:2" x14ac:dyDescent="0.25">
      <c r="A61" s="3"/>
      <c r="B61" s="3"/>
    </row>
    <row r="62" spans="1:2" x14ac:dyDescent="0.25">
      <c r="A62" s="3"/>
      <c r="B62" s="3"/>
    </row>
    <row r="63" spans="1:2" x14ac:dyDescent="0.25">
      <c r="A63" s="3"/>
      <c r="B63" s="3"/>
    </row>
    <row r="64" spans="1:2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</sheetData>
  <mergeCells count="3">
    <mergeCell ref="C16:C31"/>
    <mergeCell ref="A1:B1"/>
    <mergeCell ref="C3:C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Cap Jan</cp:lastModifiedBy>
  <cp:lastPrinted>2015-01-23T07:58:53Z</cp:lastPrinted>
  <dcterms:created xsi:type="dcterms:W3CDTF">2015-01-23T07:54:29Z</dcterms:created>
  <dcterms:modified xsi:type="dcterms:W3CDTF">2015-01-30T12:56:06Z</dcterms:modified>
</cp:coreProperties>
</file>