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 windowWidth="11352" windowHeight="9216"/>
  </bookViews>
  <sheets>
    <sheet name="konečná verze" sheetId="3" r:id="rId1"/>
  </sheets>
  <calcPr calcId="145621"/>
</workbook>
</file>

<file path=xl/calcChain.xml><?xml version="1.0" encoding="utf-8"?>
<calcChain xmlns="http://schemas.openxmlformats.org/spreadsheetml/2006/main">
  <c r="L54" i="3" l="1"/>
  <c r="F54" i="3"/>
  <c r="E54" i="3"/>
  <c r="K53" i="3"/>
  <c r="K52" i="3"/>
  <c r="K21" i="3"/>
  <c r="K20" i="3"/>
  <c r="K14" i="3"/>
  <c r="K40" i="3"/>
  <c r="K25" i="3"/>
  <c r="K22" i="3"/>
  <c r="K47" i="3"/>
  <c r="K12" i="3"/>
  <c r="K27" i="3"/>
  <c r="K51" i="3"/>
  <c r="K43" i="3"/>
  <c r="K7" i="3"/>
  <c r="K35" i="3"/>
  <c r="K37" i="3"/>
  <c r="K24" i="3"/>
  <c r="K19" i="3"/>
  <c r="K46" i="3"/>
  <c r="K6" i="3"/>
  <c r="K34" i="3"/>
  <c r="K50" i="3"/>
  <c r="K23" i="3"/>
  <c r="K38" i="3"/>
  <c r="K29" i="3"/>
  <c r="K11" i="3"/>
  <c r="K48" i="3"/>
  <c r="K42" i="3"/>
  <c r="K5" i="3"/>
  <c r="K18" i="3"/>
  <c r="K49" i="3"/>
  <c r="K41" i="3"/>
  <c r="K33" i="3"/>
  <c r="K10" i="3"/>
  <c r="K13" i="3"/>
  <c r="K39" i="3"/>
  <c r="K17" i="3"/>
  <c r="K32" i="3"/>
  <c r="K44" i="3"/>
  <c r="K28" i="3"/>
  <c r="K30" i="3"/>
  <c r="K36" i="3"/>
  <c r="K9" i="3"/>
  <c r="K26" i="3"/>
  <c r="K16" i="3"/>
  <c r="K15" i="3"/>
  <c r="K4" i="3"/>
  <c r="K3" i="3"/>
  <c r="K31" i="3"/>
  <c r="K8" i="3"/>
  <c r="K45" i="3"/>
</calcChain>
</file>

<file path=xl/sharedStrings.xml><?xml version="1.0" encoding="utf-8"?>
<sst xmlns="http://schemas.openxmlformats.org/spreadsheetml/2006/main" count="268" uniqueCount="219">
  <si>
    <t>Žadatel</t>
  </si>
  <si>
    <t>Název projektu</t>
  </si>
  <si>
    <t>Popis projektu</t>
  </si>
  <si>
    <t>Celkové výdaje projektu</t>
  </si>
  <si>
    <t>Požadovaná výše dotace</t>
  </si>
  <si>
    <t>Závazná kritéria hodnocení (body)</t>
  </si>
  <si>
    <t>Celkový počet bodů</t>
  </si>
  <si>
    <t>Kč</t>
  </si>
  <si>
    <t>%</t>
  </si>
  <si>
    <t>1.</t>
  </si>
  <si>
    <t>2.</t>
  </si>
  <si>
    <t>3.</t>
  </si>
  <si>
    <r>
      <t>Administrativní soulad</t>
    </r>
    <r>
      <rPr>
        <sz val="8"/>
        <rFont val="Times New Roman"/>
        <family val="1"/>
        <charset val="238"/>
      </rPr>
      <t xml:space="preserve"> ANO/NE</t>
    </r>
  </si>
  <si>
    <t>Specifická kritéria hodnocení (body)</t>
  </si>
  <si>
    <t>Než zazvoní zvonec 2015</t>
  </si>
  <si>
    <t>Základní škola Liberec, Aloisina výšina</t>
  </si>
  <si>
    <t>AB Studio, Praha</t>
  </si>
  <si>
    <t>32. Letní jazzová dílna Karla Velebného - Frýdlant</t>
  </si>
  <si>
    <t>Městské divadlo Jablonec nad Nisou o.p.s.</t>
  </si>
  <si>
    <t>Rodáci Jablonecka</t>
  </si>
  <si>
    <t>4.</t>
  </si>
  <si>
    <t>Lomnické hudební jaro - 21. ročník</t>
  </si>
  <si>
    <t>5.</t>
  </si>
  <si>
    <t>Klub přátel a sponzorů Domu dětí a mládeže - Lomnice nad Popelkou</t>
  </si>
  <si>
    <t>Zámecké hudební soboty - 14. ročník</t>
  </si>
  <si>
    <t>LOKACER, sdružení pro podporu rozvoje kultury a cestovního ruchu na Lomnicku</t>
  </si>
  <si>
    <t xml:space="preserve">Jedná se o navazující aktivitu (14. ročník) stejnojmenného loňského úspěšného projektu. Jedná se o hudební přehlídku amatérských skupin Libereckého kraje ve stylu folk, country, lidová píseň, rock aj. , která je v Lomnici nad Popelkou ojedinělou akcí. Cílem je podpořit aktivní kulturní tvorbu neprofesionálních mladých umělců a také představit široké veřejnosti různé hudební žánry v podání amatérských hudebních těles a sólistů. </t>
  </si>
  <si>
    <t>6.</t>
  </si>
  <si>
    <t>Česká kultura, o.s.</t>
  </si>
  <si>
    <t>Tanvaldské hudební jaro 2015</t>
  </si>
  <si>
    <t>7.</t>
  </si>
  <si>
    <t>Jilemnicko - svazek obcí</t>
  </si>
  <si>
    <t>Jilemnicko - svazek obcí realizuje kulturní přehlídku Krakonošovy letní podvečery již 11 rokem. Akce je čtyřdenní a prezentuje místní spolky, skupiny a regionální řemeslníky. Program je vhodně doplněn o profesionální vstupy. Akce je volně přístupná široké veřejnosti, bezplatná a pořádaná pod širým nebem. Na realizaci se podílí 21 členských obcí a měst. Celá akce je řešena formou služeb (fakturace, smlouvy o zajištění služby s umělci a příkazní smlouvy na nahodilou práci).</t>
  </si>
  <si>
    <t>8.</t>
  </si>
  <si>
    <t>Město Lomnice nad Popelkou</t>
  </si>
  <si>
    <t>Den koně 2015</t>
  </si>
  <si>
    <t>Krakonošovy letní podvečery 2015</t>
  </si>
  <si>
    <t>9.</t>
  </si>
  <si>
    <t>Muzeum Českého ráje v Turnově, příspěvková organizace Libereckého kraje</t>
  </si>
  <si>
    <t>Život na provázku, aneb o loutkářích a loutkách - Tradice a současnost loutkářství v Českém ráji a Libereckém kraji</t>
  </si>
  <si>
    <t>Projekt se zaměřuje na vydání knižní publikace s názvem: Život na provázku, aneb o loutkářích a loutkách. Loutkářství totiž patří mezi kulturní fenomény České republiky. Zejména z důvodu tradice, kontinuity, enkulturačního významu pro osobnost a společnost. V tomto roce bylo loutkářství navrženo na Seznam nemateriálních statků tradiční a lidové kultury Libereckého kraje. Vydání publikace by tento nemateriální statek ještě více podpořilo a zviditelnilo. V rámci projektu dojde také k setkání loutkářských souborů ze všech částí Libereckého kraje.</t>
  </si>
  <si>
    <t>10.</t>
  </si>
  <si>
    <t>Obec Dlouhý Most</t>
  </si>
  <si>
    <t>Dlouhomostecké divadelní hrátky 2015</t>
  </si>
  <si>
    <t>Obec Dlouhý Most ve spolupráci se ZŠ a MŠ Dlouhý Most, okres Liberec, p.o. a MOST 2012, o.s pořádá ve středu 13.5.2015 na sále Obecního úřadu Dlouhý Most již VI. ročník populární soutěže divadelních souborů a kroužků pro žáky 1. stupně základních škol. Cílem akce je podpora a rozvoj osobnosti, samostatného vystupování, tvořivosti a vzdělání dětí.V letošním roce se předpokládá účast 10 divadelních souborů (190 dětí, předpokládaný počet diváků 100). Obec zajišťuje v rámci organizace svoz dětí autobusy, občerstvení účastníků, poroty, ceny.</t>
  </si>
  <si>
    <t>11.</t>
  </si>
  <si>
    <t>OUTDOOR FILMS, s.r.o.</t>
  </si>
  <si>
    <t>Mezinárodní festival outdoorových filmů - 13.ročník 2015</t>
  </si>
  <si>
    <t>Obsahem projektu je uspořádat v Libereckém kraji v roce 2015 již 13. ročník Mez. festivalu outdoorových filmů, který proběhne v termínu 9.10.-12.12. přibližně ve 40 městech ČR a Slovenska. V Libereckém kraji se festival bude konat v Liberci, Jablonci n.N. a Hejnicích, v jednání i Jilemnice.Cílem je přivést do Lib.kraje dokument. filmy cestovatel. a sport. žánru,zpestřit občanům kulturní nabídku v mimosezónním obd., zvýšit zájem veřejnosti o filmové umění těchto žánrů, oblast cestování a outdooru.Přínos pro kraj-prezentace na 40 místech v ČR,SR.</t>
  </si>
  <si>
    <t>12.</t>
  </si>
  <si>
    <t>Turnovské památky a cestovní ruch</t>
  </si>
  <si>
    <t>Po stopách historie - cyklus akcí</t>
  </si>
  <si>
    <t>Jedná se o cyklus akcí seznamující netradičně návštěvníky památkového objektu hradu Valdštejn a regionu Český ráj s historií objektu i regionu. Propojující osobností bude Albrecht z Valdštejna. Podle historických století budou uspořádány jednotlivé víkendové programy, na jejichž realizaci budou spolupracovat amatérské spolky a skupiny. Vyvrcholením celého cyklu akcí bude Hradozámecká noc (29.8.) V rámci tohoto dne bude uspořádána módní přehlídka napříč staletími ukončená ohňovou show. Odpoledne proběhne představení tanců jednotlivých století.</t>
  </si>
  <si>
    <t>13.</t>
  </si>
  <si>
    <t>Město Tanvald</t>
  </si>
  <si>
    <t>47. ročník přehlídky Humor v amatérském filmu HAF 2015 v Tanvaldě</t>
  </si>
  <si>
    <t>V roce 2015 se jedná o 47. ročník celostátní filmové přehlídky s mezinárodní účastí Humor v amatérském filmu HAF 2015, která proběhne 2. a 3. října 2015 v Kině Jas v Tanvaldě. Soutěž je pro všechny amatérské filmaře z ČR a jiných zemí. Soutěží se ve třech kategoriích: 1. humorné filmy do 15 minut, 2. filmy s neomezenou tematikou do 1 minuty a 3. parodie na reklamu do 3 minut. Filmy hodnotí odborná porota a divácká porota. Den před soutěží se vybrané filmy promítají pro tanvaldské školy, nejlepší filmy dostanou cenu dětské poroty.</t>
  </si>
  <si>
    <t>14.</t>
  </si>
  <si>
    <t>16.</t>
  </si>
  <si>
    <t>17.</t>
  </si>
  <si>
    <t>18.</t>
  </si>
  <si>
    <t>19.</t>
  </si>
  <si>
    <t>20.</t>
  </si>
  <si>
    <t>21.</t>
  </si>
  <si>
    <t>22.</t>
  </si>
  <si>
    <t>23.</t>
  </si>
  <si>
    <t>24.</t>
  </si>
  <si>
    <t>Most 2012, z.s.</t>
  </si>
  <si>
    <t>Víkend s pohádkou 2015</t>
  </si>
  <si>
    <t>Zapsaný spolek "MOST 2012 " ve spolupráci s obcemi Dlouhý Most, Šimonovice a Jeřmanice pořádá ve dnech 23. a 24.5.2015 XV. ročník Víkendu s pohádkou pro celou rodinu. Akce je zaměřená na společné využití volného času pro rodiče, či prarodiče a děti ve věku 0-15 let a zdravotně hendikepované. Akce podporuje aktivní formou vnímání pohádkového světa. Cestou lesem se dětí seznamují s místní flórou, a protože hodně úkolů je sportovních, projekt podporuje i jejich fyzickou aktivitu.</t>
  </si>
  <si>
    <t>15.</t>
  </si>
  <si>
    <t>Jítrava, o.s.</t>
  </si>
  <si>
    <t>Svatopankrácká pouť v Jítravě 2015</t>
  </si>
  <si>
    <t xml:space="preserve">Občanské sdružení Jítrava v roce 2012 započalo tradici pořádání Svatopankrácké pouti (2 denní kulturní program na zastřešeném podiu, až 70 jarmarečních stánků s řemeslným zbožím, dílničky pro děti). 2015 bude pouť prodloužena o páteční večerní koncert. 2014 přišlo i díky počasí cca 3000 návštěvníků. Akci financujeme zejména z darů sponzorů, z příspěvku obce Rynoltice, 2013 a 2014 také z dotace LK. Liberecký kraj žádáme o pomoc ve výši 40 000 Kč. Akcí chceme propagovat venkov, spec. Jítravu, Program je zaměřen hlavně na rodiny s dětmi .
</t>
  </si>
  <si>
    <t>Panda Sport</t>
  </si>
  <si>
    <t>650.výročí sv.Zikmunda</t>
  </si>
  <si>
    <t>V termínu 25.-26.4.2015 pořádáme ve Stráži pod Ralskem historické slavnosti při příležitosti 650.výročí sv. Zikmunda. Toto významné výročí se váže k našemu městu prostřednictvím Karla IV., který v roce 1365 přivezl ostatky sv. Zikmunda a daroval je Janu z Vartenberka (ze Stráže). Zikmund byl Burgunským králem. Pozvání bylo doručeno i panu kardinálovi Dukovi, který se následně omluvil, ale máme přislíbenu účast pana biskupa z Litoměřic.</t>
  </si>
  <si>
    <t xml:space="preserve">Festival tradičního jazzu Dixieland v Křižanech, letos již 11. ročník. Ve svém žánru se stal uznávaným v rámci celé ČR. Od roku 2007 se stal mezinárodním, s účastí polských či slovenských kapel. Dixieland v Křižanech je přehlídkou 7 kapel, jež je zpestřena bohatým doprovodným programem pro děti i dospělé a od roku 2006 i Přehlídkou a trhem regionálních výrobků.Obec pro kulturu vybudovala krásný kulturní areál. Program 11. ročníku Dixielandu v Křižanech : 9,00 hod - slavnostní otevření
" Dvora řemesel" , 13,00 hod. zahájení hudební části.
</t>
  </si>
  <si>
    <t>Obec Křižany</t>
  </si>
  <si>
    <t>Dixieland v Křižanech s Přehlídkou a trhem regionálních výrobků</t>
  </si>
  <si>
    <t>CENTRUM PRO ZDRAVOTNĚ POSTIŽENÉ Libereckého kraje, o.p.s.</t>
  </si>
  <si>
    <t>MODRÝ SLON 2015 (10. ročník celostátní soutěže)</t>
  </si>
  <si>
    <t>MODRÝ SLON je nejvýznamnější celostátní soutěží v oblasti neprofesionálních uměleckých aktivit osob
se zdravotním postižením všech věkových kategorií, tradičně realizovanou na území Libereckého kraje. Soutěž zahrnuje týdenní výstavu uměleckých prací soutěžících o cenu Modrého slona, jednodenní prezentací divadelní a hudební tvorby, která vyvrcholí předáním cen Modrého slona vítězům jednotlivých kategorií. Součástí setkání je prezentace umělecké tvorby chráněných dílen v regionu. Vlastní akce bude probíhat ve dnech 16.6.2015 - 21.6.2015.</t>
  </si>
  <si>
    <t>Lumen vitae, z.s.</t>
  </si>
  <si>
    <t>Multikulturní festival „ Na pláži“</t>
  </si>
  <si>
    <t xml:space="preserve"> Hlavním cílem projektu je kulturní formou bořit bariéry mezi většinovou a menšinovou populací, předcházet radikalizaci společnosti. Projekt navazuje na obdobné projekty v České republice, ale především ve světě. Hlavního cíle bude dosaženo pomocí multikulturního letního festivalu. Akce se zúčastní kulturní skupiny z majority, ale i z dalších minorit. Sekundárním cílem projektu je pak reagovat na nečinnost dětí a mládeže, která je hlavní cílovou skupinou projektu.</t>
  </si>
  <si>
    <t>Občanské sdružení LAMPA</t>
  </si>
  <si>
    <t>Taneční a kulturní festival</t>
  </si>
  <si>
    <t>Hlavním cílem projektu je reagovat na nečinnost dětí a mládeže, která může vést k frustraci a sociálně patologickým jevům, organizováním zájmových a volnočasových aktivit. Konkrétně uspořádáním tanečního a kulturního festivalu v Mimoni, který bude dlouhodobě aktivizovat děti a mládež. Prostřednictvím těchto činností pak bude docíleno pozitivních a trvalých změn v životech cílové skupiny</t>
  </si>
  <si>
    <t>Rodina v centru, o.s.</t>
  </si>
  <si>
    <t>Romský taneční kroužek Bengalune čawe v roce 2015</t>
  </si>
  <si>
    <t>Cílem projektu je podpořit činnost romského tanečního kroužku pro děti ve věku 10 až 18 let, který působí v Komunitním centru provozovaném občanským sdružením Rodina v centru v Novém Boru. V průměru osm dětí se setkává třikrát týdně na dvě hodiny a nacvičuje klasické i moderní tance pod vedením Jolany Balogové. Kroužek zahájil svou činnost v březnu 2014 a od té doby pravidelně vystupuje na akcích pro veřejnost pořádaných Rodinou v centru i na dalších společenských akcích, soutěžích a přehlídkách.</t>
  </si>
  <si>
    <t>Divadelní klub Jirásek, Česká Lípa</t>
  </si>
  <si>
    <t>Českolipský divadelní podzim 2015</t>
  </si>
  <si>
    <t xml:space="preserve">ČDP je tradiční přehlídka amatér. divadel. souborů, letos 39.ročník ve dnech 4.-7.11. v Jiráskově divadle. Představí se 5až 6 nejúspěšnějších amatér.inscenací z let 2014,15. V minulých letech tu hostovaly např. soubory z Prahy, Prostějova, Klapého, Brna, Kladna, soubory domácí. V každém roce se hrají dvě dopolední představení pro žáky ZŠ a SŠ, součástí je divad. dílna, koncert, videoprojekce a výtvarná výstava. Cílem je představit regionu nejvyšší aktuální kvalitu amatér.divadla a aktivity související. </t>
  </si>
  <si>
    <t>Letní dílna - festival pohybu, tance a rytmu "Léto tančí" je tradiční regionální akcí, která pravidelně zahajuje letní kulturní sezónu v Jablonci nad Nisou. V roce 2015 se jedná již o 17. ročník. Akce je určena široké veřejnosti, která se zapojuje jak aktivně formou účasti na jednotlivýcj seminářích, tak i pasivně jako diváci. Léto tančí se v roce 2015 uskuteční od 29. června do 4. července v areálu Eurocentra Jablonec nad Nisou.</t>
  </si>
  <si>
    <t>Spolek jabloneckých dam a pánů, občanské sdružení</t>
  </si>
  <si>
    <t>17. ročník Léto tančí</t>
  </si>
  <si>
    <t>8. CMS se konají 4.7.a jejich cílem je obohatit tradiční společenský život z obou stran českosaské hranice, dát příležitost divadelním a kult. skupinám z regionu k veřejnému vystoupení (divadlo Klubíčko Cvikov, SHŠ Garde Cvikov, Duo Hudyny N. Město p. Smrkem, mažoretky N.Bor a DD Krompach, místní country kapela). Zároveň jsou zapojeni obyvatelé a chalupáři z Krompachu formou vytvoření nabídky vlastních kulinářských výrobků a bazaru zbytných předmětů. Krompašský SDH předvádí svou techniku. Dr. Smejkal z VMG v ČL přednese Legionáři Českolipska</t>
  </si>
  <si>
    <t>25.</t>
  </si>
  <si>
    <t>8. ročník Cyrilometodějských slavností v Krompachu</t>
  </si>
  <si>
    <t>Sdružení pro Krompach, o.s.</t>
  </si>
  <si>
    <t>Jednodenní multižánrový festival konaný v České Lípě ve stylu bluegrass, folk, county, gospel - vokální zpěvy. Cílem je rozšíření povědomí veřejnosti o těchto hudebních stylech v prostroru pod širým nebem, využití regionálních skupin, kterým je dána příležitost veřejného vystupování. Jedná se především o autorskou hudbu. Ke zvýšení atraktivnosti festivalu přispěje účinkování zahraničního účastníka, tím získá festival rozsah nadregionální s mezinárodní účastí. Festival je určen pro širovou veřejnost, poznání hudebních stylů a žánrů.</t>
  </si>
  <si>
    <t>Lipý Česká Lípa</t>
  </si>
  <si>
    <t>CL FEST</t>
  </si>
  <si>
    <t>26.</t>
  </si>
  <si>
    <t>Hejnické slavnosti 2015</t>
  </si>
  <si>
    <t>Město Hejnice</t>
  </si>
  <si>
    <t>Tradiční kulturní akce s počátky v 18. století, která v současné době získává ráz městských slavností spojených s hudebním festivalem v neopakovatelném prostředí podhůří Jizerek. Akce je jedna z největších akcí letos na hospodářsky slabém Frýdlantsku. Letní víkend je naplněn řemeslným jarmarkem, stánkovým prodejem, lunaparkovými atrakcemi a bohatým kulturním programem složeným zejména z hudebních produkcí a divadla. Návštěvnost odhadována na 13 000 návštěvníků. Nabízíme návštěvníkům místo setkávání a prožití nádherného letního víkendu</t>
  </si>
  <si>
    <t>27.</t>
  </si>
  <si>
    <t>V roce 2015 dojde k organizaci již třetího ročníku otevřené pohárové taneční soutěž „O cenu starostky města Česká Lípa“. Otevřená pohárová taneční soutěž se bude konat v sobotu 16. 5. 2015 ve Víceúčelové sportovní hale v ČL. Soutěž je určena všem věkovým skupinám a pro všechny tanečníky z celé ČR. Soutěžit se bude ve společenských tancích a country, disco - dance, street dance, show dance, parketových a tanečních komzozicích a battlech</t>
  </si>
  <si>
    <t>VČAS z.s.</t>
  </si>
  <si>
    <t>3. ročník pohárové taneční soutěže „O cenu starostky města Česká Lípa“</t>
  </si>
  <si>
    <t>28.</t>
  </si>
  <si>
    <t>Divadelní festival WTF?!</t>
  </si>
  <si>
    <t>Divadlo F.X.Šaldy Liberec</t>
  </si>
  <si>
    <t>Festival WTF?! se bude konat ve dnech 12-14.6.2015 v Malém divadle v Liberci a je orientovaný především na alternativní kulturu a mladého diváka. Během tří dnů se vystřídají v různých prostorách Malého divadla (v hlavním sále, ve foyeru, v klubu ale i na zkušebně) hostující divadla z ČR i partnerské Žitavy a vybrané inscenace z repertoiru DFXŠ. Divadelní produkce bude doplněna hudebními koncerty a performancemi. Neděle bude věnována dětskému divákovi. Předpokládaný počet návštěvníků v průběhu tří dnů 400-55</t>
  </si>
  <si>
    <t>29.</t>
  </si>
  <si>
    <t>Jedná se o malý kulturní festival, kombinující tradiční prvky festivity (barokní procesí, hudba a folklor) s moderními tématy (folkové koncerty, přednášky odborníků). Jeho cílem je obohatit kulturní program na Liberecku, podpořit místní tradice, regionální produkty a upozornit návštěvníky na zajímavá témata, jakož i památky v jejichž okolí se festival koná (komenda Český Dub, kostel Letařovice, venkovský dům Trávníček ). Předešlé tři ročníky oslovili širokou veřejnost, přijeli nejen místní, ale lidé z celého Liberecka a dalších oblastí</t>
  </si>
  <si>
    <t>Dubáci</t>
  </si>
  <si>
    <t>IV. ročník podještědského kulturního festivalu Pouť mezi dvěma Jány</t>
  </si>
  <si>
    <t>30.</t>
  </si>
  <si>
    <t>středověký jarmark</t>
  </si>
  <si>
    <t>středověký jarmark,předvést jak se žilo,tvořilo i živořilo ve středověku.V pátek dětské středověké soutěže a v sobotu středověký celodenní program.Kejklíři,kat,živá dobová hudba i středověké tance,šermíři a j.Dobový jarmark s ukázkami řemesel,dobrot a lahodného moku.</t>
  </si>
  <si>
    <t>31.</t>
  </si>
  <si>
    <t>Liberecké kolo soutěže autorských hudebních skupin GBOB CZ</t>
  </si>
  <si>
    <t>GBOB CZ s.r.o.</t>
  </si>
  <si>
    <t>Cílem projektu je podpořit činnost českých autorských skupin v Libereckém kraji. Prostřednictvím regionálních hudebních večerů dáváme vybraným hudebním skupinám možnost prezentovat svou tvorbu před odborníky z hudební branže a širokým publikem. V soutěžní večer vystoupí 10 hudebních skupin z kraje, různých žánrů, věku i míry profesionality. Projekt má regionální charakter, ale i národní a mezinárodní přesah. Dvě vybrané hudební skupiny z regionu představí svou tvorbu na národním finále, jedna vítězná reprezentuje ČR na mezinárodním finále.</t>
  </si>
  <si>
    <t>32.</t>
  </si>
  <si>
    <t>Liberecký flašinetář - 6. ročník</t>
  </si>
  <si>
    <t>PIANOLA</t>
  </si>
  <si>
    <t>Vzhledem k úspěchu minulých ročníků se spolek PIANOLA rozhodl připravit ročník další, letos obohacen koncertem flašinetářů v barokním kostele svatého Kříže. Druhý den, po hraní flašinetářů v ulicích Liberce, bude prohlídka nově vzniklé expozice automatofonů s výkladem pana Radka Janouška o nově vzniklé expozici sutomatofonů v Severočeském muzeu v Liberci. Na konci festivalu se uskuteční koncert ve vestibulu Severočeského muzea. Koncerty budou nahrány a následně  vypáleny na DVD.</t>
  </si>
  <si>
    <t>33.</t>
  </si>
  <si>
    <t>3.ročník festivalu divadelní tvořivosti a hudebnosti dětí a mládeže LK Než zazvoní zvonec podporuje nejen činnost souborů ZŠ A. výšina Liberec, ale i ostatních souborů Liberecka. Škola specializ.na rozvoj estetických aktivit navazuje kontakty s podobně zaměřenými školami a společně se snaží prezentovat práci dramatických a hudebních souborů na veřejnosti.</t>
  </si>
  <si>
    <t>Týdenní interpretační seminář Letní jazzová dílna Karla Velebného je určen amatérským, poloprofesionálním i profesionálním hudebníkům, kteří se chtějí blíže seznámit se specifikou jazzové interpretace. Posluchači se pod vedením předních českých a zahraničních jazzových sólistů seznamují s problematikou jazzové improvizace, sólového vystupování i hraní v různých ansámblech. Součástí výuky je vedle praktického hraní rovněž základní teoretická příprava.</t>
  </si>
  <si>
    <t xml:space="preserve">Cílem 15. ročníku tohoto projektu je představit další osobnosti Jablonecka, které se výrazným způsobem proslavily v oblasti hudební, dramatické, taneční i výtvarné. Vedle zvučných jmen dáváme prostor i nastupující generaci. Letošní čtyřdenní festival zahrnuje balet, dva koncerty, komponovaný dramatický pořad a také dopolední představení pro děti. Chybět nebude ani vernisáž výstavy. </t>
  </si>
  <si>
    <t xml:space="preserve">21. ročník tradičního festivalu celokrajského významu, především amatérských uměleckých souborů či sólistů. Smyslem je prezentace občanských sdružení pracujících s dětmi a mládeží v oblasti hudby, tance a zpěvu. Je to příležitost k setkání více než tisícovky mladých lidí do 19ti let, kteří mají tyto ušlechtilé společné zájmy, a to jak z ČR tak i ze zahraničí. </t>
  </si>
  <si>
    <t>11. ročník krajského Dne koně se koná 6. 6. 2015 v Lomnici n. P. Cílem akce je připomenout co nejširší veřejnosti po staletí využívané spojení člověka a koně tak, jak probíhalo v minulosti a kam směřuje v současnosti v co nejširším spektru akčních ukázek. Důraz je kladen na tradiční hodnoty venkova a složitý život farmářů, kteří se této práci věnují. Program je  bohatý i pro nejmladší účastníky s cílem zapojit do dění celé rodiny.</t>
  </si>
  <si>
    <t>34.</t>
  </si>
  <si>
    <t>35.</t>
  </si>
  <si>
    <t>36.</t>
  </si>
  <si>
    <t>37.</t>
  </si>
  <si>
    <t>38.</t>
  </si>
  <si>
    <t>DDM Smetanka Nový Bor, okres Česká Lípa, příspěvková organizace</t>
  </si>
  <si>
    <t>Majáles 2015</t>
  </si>
  <si>
    <t>Chuchelská pouť 2015</t>
  </si>
  <si>
    <t>Obec Chuchelna</t>
  </si>
  <si>
    <t>Údolská pouť 2015</t>
  </si>
  <si>
    <t>Obec Kryštofovo Údolí</t>
  </si>
  <si>
    <t>O tom, co se možná stalo. Čtyři pohádkové příběhy z času vánočního.</t>
  </si>
  <si>
    <t>KALENDÁŘ LIBERECKA spol. s r.o.</t>
  </si>
  <si>
    <t>Pohádková knížka pro nejmenší. Text vychází z původního scénáře pro loutkovou inscenaci. Během čtyř pohádkových příběhů se postupně na scéně objeví tradiční betlémské postavy. Knížka bude kromě pohádkových textů obsahovat i návod na výrobu jednoduchých „loutek“. Ilustrace v otevřené knížce mohou posloužit jako pozadí či „kulisy“ pro ty, kdo by si chtěli takový „Betlém“ vyrobit jako vánoční dekoraci, nebo příběhy sami zahrát.</t>
  </si>
  <si>
    <t xml:space="preserve">Novoborský Majáles je přehlídka uměleckých dovedností nadaných žáků a studentů. Převážně se jedná o žáky středních škol z Nového Boru, Kamenického Šenova a České Lípy, nicméně účastni budou i účinkující z Prahy, Liberce a Ústí nad Labem, kteří mají vazbu na novoborskou lokalitu. Program tvoří hudební, pěvecká a dramatická vystoupení jednotlivců i uměleckých skupin. Vše doplní řada rukodělných a kreativních workshopů, lanových překážek a dalších inspirativních možností. </t>
  </si>
  <si>
    <t xml:space="preserve">Obec Chuchelna se ve spolupráci s místními spolky a aktivními jednotlivci chystá uspořádat již pátý ročník obnovené Chuchelské pouti. Opět proběhne v duchu zcela odlišném od všem známého modelu „importovaných lunaparků“. K poslechu i k tanci zahrají hudební skupiny mnoha žánrů, vystoupí taneční soubory a předvede se mnoho dalších umělců. Pro děti je připravena spousta atrakcí, soutěží a her. </t>
  </si>
  <si>
    <t>Jedná se o pořádání tradiční pouti, s historií až do r.1862. Novodobě pořádaná od r.1996. Pouť má výhradně řemeslný charakter (prodej je doplněn i předváděním výroby), doplněný o nezbytné občerstvení, pouze tradiční kolotoče a kulturní program pro děti i dospělé. Po dobu akce je obec zcela uzavřena a návštěvníky vozí ze záchytného parkoviště historické autobusy.</t>
  </si>
  <si>
    <t>Město Hodkovice nad Mohelkou</t>
  </si>
  <si>
    <t>Hodkovické slavnosti 2015</t>
  </si>
  <si>
    <t>Hodkovické slavnosti jsou tradičním projektem, kde se potkávají místní i přespolní, mladí a staří, zkrátka místo,  kde je prostor pro společné sdílení zážitků a hodnot. Stejně jako v předchozích letech se do zajištění programu zapojuje mnoho organizací a spolků z Hodkovic. Hlavní dopolední program bude již třetím rokem plně v režii místního ochotnického spolku. Letošní rok bude mít téma EAST - WEST Hodkovice. Náš cíl - mnoho spokojených návštěvníků a přátelská atmostféra ve městě.</t>
  </si>
  <si>
    <t>11. Všudybud 2015 / letní hudební festival</t>
  </si>
  <si>
    <t>o. s. Filozofický klub Progres</t>
  </si>
  <si>
    <t>Venkovní festival Všudybud je hudebně divadelní kulturně společenská akce, která již jedenáctým rokem dává jedinečný prostor prezentace hudebníkům z Českolipska, Novoborska a Liberecka před širokou veřejností. Zároveň tím rozšiřuje návštěvníkům akce převážně zastoupených ve věkovém rozpětí 18 – 36 let rozhled na české klubové hudební a divadelní scéně. Festival ve dvou dnech přivítá na 3 hudebních scénách a jedné divadelní na 40 účinkujících a tím tak dává prostor prezentovat svou tvorbu na 30 regionálním uskupením. www.vsudybud.cz</t>
  </si>
  <si>
    <t>39.</t>
  </si>
  <si>
    <t>40.</t>
  </si>
  <si>
    <t>41.</t>
  </si>
  <si>
    <t>42.</t>
  </si>
  <si>
    <t>43.</t>
  </si>
  <si>
    <t>Kruh přátel DPS Vrabčáci</t>
  </si>
  <si>
    <t>Jablonecký hudební festival</t>
  </si>
  <si>
    <t>Jablonecký hudební festival se každoročně koná v květnu a je přehlídkou dětských pěveckých sborů. . V posledních ročnících se zde prezentují sbory z celého libereckého kraje, ale i mimo něj. V minulém ročníku vystoupil dětský pěvecký sbor Javořičky z Plzně. Loňský 14. ročník byl zaměřen na sborovou práci školních sborů a sborů ZUŠ, které mají své postaveni a práci velmi náročnou a těžkou, jelikož ne všude má vedení školy pochopení pro jejich činnost a zázemí.</t>
  </si>
  <si>
    <t>Televizní dokument k MHF Lípa Musica</t>
  </si>
  <si>
    <t>Bohemorum, s.r.o.</t>
  </si>
  <si>
    <t>MHF Lípa Musica připravuje natočení dokumentu, který představí festival v širším kontextu kulturního prostoru a společenského a historického vývoje Libereckého kraje a sousedních regionů. Dokument o délce 30 minut bude vytvářen časosběrnou formou, 2 frekvence budou natočeny v roce 2015, další v letech následujících. Režie se ujme mladý talentovaný český režisér Vojtěch Moravec, který má na svém kontě například natočení dokumentu Ústečák o osudu Činoherního klubu v Ústí nad Labem. Dokument bude určen pro vysílání v České televizi.</t>
  </si>
  <si>
    <t>Město Turnov</t>
  </si>
  <si>
    <t>Kámen a šperk v Českém ráji</t>
  </si>
  <si>
    <t xml:space="preserve">Realizace 11.ročníku tradiční slavnosti Kámen a šperk v Českém ráji. Akce reagionálního významu zaměřena na rozvoj regionální kultury a tradice s důrazem na kamenářství a šperkařství. Smyslem akce je přiblížit tyto tradice obyvatelům a návštěvníkům Turnova. Jedná se o celodenní akci s kulturním programem, ukázkami zpracování kamenů a šperků, tržištěm řemeslníků a dalším doprovodným programem. </t>
  </si>
  <si>
    <t>18. ročník festivalu Patříme k sobě</t>
  </si>
  <si>
    <t>Podkrkonošsdká společnost přátel dětí zdravotně postižených Semily</t>
  </si>
  <si>
    <t>18. ročník festivalu Patříme k sobě, kde na jevišti vystupují lidé s těžštím, v převážné míře mentálním, postižením. Koncerty nabízíme veřejnosti ve dvou městech a žákům škol v dalších pěti místech regionu. Součástí festivalu je výstava výtvarných prací, diskotéka, návštěva muzeí, vystoupení v Domově pro seniory,v DC Semily i na semilském náměstí. Přihlášených na 300 účastníků z 28 zařízení, diváků předpokládáme 1800. Náklady: ubytování, strava, nájmy, doprava, materiál, doprovodný program.</t>
  </si>
  <si>
    <t>Musica Florea</t>
  </si>
  <si>
    <t>Hammerklavier v hudbě pražských a vídeňských klasiků</t>
  </si>
  <si>
    <t>“Hammerklavier v hudbě pražských a vídeňských klasiků” je jedním z pěti celovečerních koncertních programů, které připravil soubor Musica Florea v rámci svého 13. festivalového cyklu Musica Florea Bohemia 2015. Program bude uveden na podzim 2015 (pozn. přesný termín koncertu je v jednání) na koncertě v sále Městského divadla v Jablonci nad Nisou. Sólistkou koncertu je Petra Matějová, vynikající klavíristka a specialistka na hammerklavier, uměleckého vedení se ujal vedoucí souboru Musica Florea Marek Štryncl.</t>
  </si>
  <si>
    <t>44.</t>
  </si>
  <si>
    <t>DUHOVÁ BOUŘE 2015 – jubilejní 25. ročník festivalu Hudební mládeže Liberec je multižánrovým festivalem pro mladé posluchače z celé ČR a pro veřejnost z Libereckého kraje.
25. ročník nabídne návštěvníkům festivalu celou řadu hudebních stylů a nejrůznější podoby propojení hudby s tancem, výtvarným uměním, filmem a divadlem v podání renomovaných umělců i mladých vycházejících hvězd z ČR i ze zahraničí. Aktivním nalézáním kulturních hodnot v plenéru města Liberec vzniká vědomá vazba na město i Liberecký kraj jako místo rozmanitého kulturního dění.</t>
  </si>
  <si>
    <t>„DUHOVÁ BOUŘE 2015“ – 25. festival Hudební mládeže ČR v Liberci</t>
  </si>
  <si>
    <t>Hudební mládež ČR, o. s.</t>
  </si>
  <si>
    <t>Vratislavické slavnosti 2015</t>
  </si>
  <si>
    <t>45.</t>
  </si>
  <si>
    <t>Městský obvod Liberec - Vratislavice nad Nisou</t>
  </si>
  <si>
    <t>Vratislavické slavnosti (dále „VS“) jsou tradiční kulturně-společenskou událostí pořádanou Městským obvodem Liberec – Vratislavice nad Nisou každoročně od roku 1996. V průběhu let se z akce místního významu stala regionální záležitost. V rámci podvečerního kulturního programu vždy vystoupí české hudební kapely (v r. 2014, 2 kapely regionálního, 2 kapely národního významu, různé žánry, různé cílové skupiny) s tím, že snahou pořadatelů je zasáhnout jejich výběrem co možná nejširší spektrum účastníků akce.</t>
  </si>
  <si>
    <t>46.</t>
  </si>
  <si>
    <t>47.</t>
  </si>
  <si>
    <t>Pěvecký spolek Václavky</t>
  </si>
  <si>
    <t>Velká hudba na malém městě</t>
  </si>
  <si>
    <t xml:space="preserve">Projekt má za cíl kulturně obohacovat malá města v Libereckém kraji. V loňském roce se uskutečnily dva adventní koncerty v Doksech a v Jablonném v Podještědí, které měly veliký úspěch.
My bychom chtěli z těchto koncertů vybudovat tradici a postupně ji rozšiřovat do dalších měst. V letošním roce chceme uspořádat celkem čtyři až pět koncertů v Doksech, Jablonném v Podještědí, Novém Boru a v České Lípě. Jedno pásmo koncertů bude v červnu a druhé opět o vánočním čase. Projektu se zúčastní celkem 3 pěvecké sbory, sólisté a orchestr. </t>
  </si>
  <si>
    <t>SLAVNOST JABLKA 2015</t>
  </si>
  <si>
    <t>Bohemia public relation s.r.o.</t>
  </si>
  <si>
    <t>48.</t>
  </si>
  <si>
    <t>Městské slavnosti v letošním roce zaměřené na produkci místních kapel. Jedná se o projekt mikroregionálního charakteru, v pořadí již 8. ročník. Do akce jsou zapojeny 4 regionální kapely + 1 dětská místní kapela. Na akci budou prezentovány spolky - hasiči, myslivci, Junák, divadelní soubor Vojan, zástupci ZUŠ a ZŠ. V průběhu akce probíhá výstava historických aut a motocyklů z celé republiky. Akce začíná dopoledne výstavou veteránů na náměstí. Končí vystoupením rockové kapely v 2:00 hod. následujícího dne. Předpokládaná účast 1000 návštěvníků</t>
  </si>
  <si>
    <t>Město Český Dub</t>
  </si>
  <si>
    <t>Městské slavnosti - Bugrfest 2015</t>
  </si>
  <si>
    <t>Brána Trojzemí o. p. s.</t>
  </si>
  <si>
    <t>Hrádecký divadelní podzim 2015</t>
  </si>
  <si>
    <t>Hrádecký divadelní podzim je tradiční přehlídkou amatérských divadelních souborů. V letošním roce proběhne jeho 35. ročník. Naše společnost jej pořádá spolu s hrádeckým DS Vojan. Přehlídka trvá tři dny a zahrnuje 5 představení. Dvě představení jsou určena především dětskému publiku. Kromě domácího souboru na přehlídku pečlivě vybíráme inscenace souborů z širšího okolí. Součástí přehlídky jsou neveřejné semináře po každém představení, vedené zkušenými divadelníky, které mají za cíl souborům pomoci v jejich dalším rozvoji.</t>
  </si>
  <si>
    <t>49.</t>
  </si>
  <si>
    <t>50.</t>
  </si>
  <si>
    <t>Dny s neziskovkami libereckého kraje 2015</t>
  </si>
  <si>
    <t>NEZISKOVKY LIBERECKÉHO KRAJE, z.s. IČO: 03363414</t>
  </si>
  <si>
    <t>Představení aktivních NNO, OPS a ZS v libereckém kraji na prvním velkém setkaní NNO konaném zastřešující organizací NELI (Neziskovky libereckého kraje, z.s.) Cílem této kulturní akce je iniciovat první aktivní široké setkání neziskovek na společné kulturní akci spojené se vzájemnou výměnou informací o činnosti a informovat vhodnou zábavnou formou veřejnost o existenci této pestré nabídky ze strany NNO. Cílem je také položit základ tradici každoročních společných setkáni organizaci pracujících v neziskovém sektoru, spojené s prezentací služeb</t>
  </si>
  <si>
    <t>51.</t>
  </si>
  <si>
    <t>Jarní ARTOVÁNÍ 2015</t>
  </si>
  <si>
    <t>Projekt s názvem „Jarní Artování 2015“ navazuje na činnost o.p.s. v oblasti kultury a výtvarného umění v minulých letech. Nabízí možnost poznat různorodé tradiční výtvarné techniky i aktivně se zapojit do kreativní tvorby. Projekt je určený pro profesionály i úplné začátečníky bez věkového rozdílu a sociálního postavení. Zkušenost z loňska ukázala, že podobná akce mimo krajské město chybí a přitom zájem o výtvarnou a kreativní tvorbu z oblasti profesionální i laické veřejnosti je velký.</t>
  </si>
  <si>
    <t>Bezmezer, o.p.s.</t>
  </si>
  <si>
    <t xml:space="preserve">Poslech v koncertní síni má svou zvláštní atmosféru. Vždyť klasická hudba v dnešní uspěchané době může každému, kdo ji chce vnímat, přinést očistnou lázeň a dát alespoň na chvíli zapomenout na problémy všedních dnů.Tanvaldské hudební jaro je jedním z 8 festivalů festivalového cyklu České kulturní slavnost, má dlouholetou tradici (59.ročník). Na 4 koncertech vystoupí renomovaní čeští hudebníci (duo, trio, kvarteto, sbor) a spolu s nimi se představí i studenti ZUŠ a DDM Ulita Tanvald.
</t>
  </si>
  <si>
    <t>NE</t>
  </si>
  <si>
    <t>ano</t>
  </si>
  <si>
    <t>Lucie Vobejdová</t>
  </si>
  <si>
    <t>Druhý ročník Slavnosti jablka 2015 se uskuteční 3.10.2015 v prostorách státního zámku Sychrov. Jedná se o celodenní multigenerační a multižánrovou slavnost, jejímž cílem jsou nejen spokojení návštěvníci, ale především podpora regionálních pěstitelů, zemědělců, výrobců, umělců a dalších spolků, kteří působí a svou činností podporují Liberecký kraj. Na dvou pódiích bude probíhat bohatý kulturní program, kde vystoupí také řada neprofesionálních uměleckých souborů z LK.</t>
  </si>
  <si>
    <t>navržená dotace</t>
  </si>
  <si>
    <t>číslo projektu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</si>
</sst>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Kč&quot;"/>
  </numFmts>
  <fonts count="12" x14ac:knownFonts="1">
    <font>
      <sz val="10"/>
      <name val="Arial"/>
      <charset val="238"/>
    </font>
    <font>
      <b/>
      <sz val="10"/>
      <name val="Times New Roman"/>
      <family val="1"/>
      <charset val="238"/>
    </font>
    <font>
      <sz val="8"/>
      <name val="Times New Roman"/>
      <family val="1"/>
      <charset val="238"/>
    </font>
    <font>
      <b/>
      <sz val="8"/>
      <name val="Times New Roman"/>
      <family val="1"/>
      <charset val="238"/>
    </font>
    <font>
      <sz val="8"/>
      <name val="Arial"/>
      <charset val="238"/>
    </font>
    <font>
      <sz val="10"/>
      <name val="Arial"/>
      <charset val="238"/>
    </font>
    <font>
      <sz val="8.9499999999999993"/>
      <name val="Times New Roman"/>
      <family val="1"/>
    </font>
    <font>
      <sz val="10"/>
      <name val="Times New Roman"/>
      <family val="1"/>
    </font>
    <font>
      <sz val="10"/>
      <name val="Times New Roman"/>
      <family val="1"/>
      <charset val="238"/>
    </font>
    <font>
      <b/>
      <sz val="10"/>
      <name val="Arial"/>
      <family val="2"/>
      <charset val="238"/>
    </font>
    <font>
      <b/>
      <sz val="8"/>
      <name val="Arial"/>
      <family val="2"/>
      <charset val="238"/>
    </font>
    <font>
      <sz val="10"/>
      <name val="Arial"/>
      <family val="2"/>
      <charset val="238"/>
    </font>
  </fonts>
  <fills count="2">
    <fill>
      <patternFill patternType="none"/>
    </fill>
    <fill>
      <patternFill patternType="gray125"/>
    </fill>
  </fills>
  <borders count="10">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2">
    <xf numFmtId="0" fontId="0" fillId="0" borderId="0"/>
    <xf numFmtId="9" fontId="5" fillId="0" borderId="0" applyFont="0" applyFill="0" applyBorder="0" applyAlignment="0" applyProtection="0"/>
  </cellStyleXfs>
  <cellXfs count="44">
    <xf numFmtId="0" fontId="0" fillId="0" borderId="0" xfId="0"/>
    <xf numFmtId="0" fontId="0" fillId="0" borderId="0" xfId="0" applyFill="1"/>
    <xf numFmtId="0" fontId="7" fillId="0" borderId="6" xfId="0" applyFont="1" applyFill="1" applyBorder="1" applyAlignment="1">
      <alignment vertical="top" wrapText="1"/>
    </xf>
    <xf numFmtId="0" fontId="8" fillId="0" borderId="6" xfId="0" applyFont="1" applyFill="1" applyBorder="1" applyAlignment="1">
      <alignment vertical="top" wrapText="1"/>
    </xf>
    <xf numFmtId="0" fontId="2" fillId="0" borderId="6" xfId="0" applyFont="1" applyFill="1" applyBorder="1" applyAlignment="1">
      <alignment vertical="top" wrapText="1"/>
    </xf>
    <xf numFmtId="3" fontId="8" fillId="0" borderId="6" xfId="0" applyNumberFormat="1" applyFont="1" applyFill="1" applyBorder="1" applyAlignment="1">
      <alignment horizontal="center" vertical="top"/>
    </xf>
    <xf numFmtId="0" fontId="8" fillId="0" borderId="6" xfId="0" applyFont="1" applyFill="1" applyBorder="1" applyAlignment="1">
      <alignment horizontal="center" vertical="top" wrapText="1"/>
    </xf>
    <xf numFmtId="0" fontId="2" fillId="0" borderId="6" xfId="0" applyFont="1" applyFill="1" applyBorder="1" applyAlignment="1">
      <alignment horizontal="center" vertical="top" wrapText="1"/>
    </xf>
    <xf numFmtId="2" fontId="2" fillId="0" borderId="6" xfId="0" applyNumberFormat="1" applyFont="1" applyFill="1" applyBorder="1" applyAlignment="1">
      <alignment horizontal="center" vertical="top" wrapText="1"/>
    </xf>
    <xf numFmtId="2" fontId="2" fillId="0" borderId="6" xfId="0" applyNumberFormat="1" applyFont="1" applyFill="1" applyBorder="1" applyAlignment="1">
      <alignment horizontal="center" vertical="top"/>
    </xf>
    <xf numFmtId="0" fontId="2" fillId="0" borderId="6" xfId="0" applyFont="1" applyFill="1" applyBorder="1" applyAlignment="1">
      <alignment horizontal="center" vertical="top"/>
    </xf>
    <xf numFmtId="0" fontId="8" fillId="0" borderId="6" xfId="0" applyNumberFormat="1" applyFont="1" applyFill="1" applyBorder="1" applyAlignment="1">
      <alignment horizontal="center" vertical="top" wrapText="1"/>
    </xf>
    <xf numFmtId="0" fontId="3" fillId="0" borderId="2" xfId="0" applyFont="1" applyFill="1" applyBorder="1" applyAlignment="1">
      <alignment wrapText="1"/>
    </xf>
    <xf numFmtId="0" fontId="3" fillId="0" borderId="3" xfId="0" applyFont="1" applyFill="1" applyBorder="1" applyAlignment="1">
      <alignment horizontal="center" wrapText="1"/>
    </xf>
    <xf numFmtId="9" fontId="3" fillId="0" borderId="1" xfId="1" applyFont="1" applyFill="1" applyBorder="1" applyAlignment="1">
      <alignment horizontal="center" wrapText="1"/>
    </xf>
    <xf numFmtId="0" fontId="3" fillId="0" borderId="3" xfId="0" applyFont="1" applyFill="1" applyBorder="1" applyAlignment="1">
      <alignment wrapText="1"/>
    </xf>
    <xf numFmtId="0" fontId="0" fillId="0" borderId="9" xfId="0" applyFill="1" applyBorder="1"/>
    <xf numFmtId="164" fontId="1" fillId="0" borderId="6" xfId="0" applyNumberFormat="1" applyFont="1" applyFill="1" applyBorder="1" applyAlignment="1">
      <alignment horizontal="right" vertical="top"/>
    </xf>
    <xf numFmtId="0" fontId="6" fillId="0" borderId="6" xfId="0" applyFont="1" applyFill="1" applyBorder="1" applyAlignment="1">
      <alignment horizontal="left" vertical="top" wrapText="1"/>
    </xf>
    <xf numFmtId="0" fontId="7" fillId="0" borderId="6" xfId="0" applyFont="1" applyFill="1" applyBorder="1" applyAlignment="1">
      <alignment horizontal="left" vertical="top" wrapText="1"/>
    </xf>
    <xf numFmtId="0" fontId="8" fillId="0" borderId="6"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6" xfId="0" applyNumberFormat="1" applyFont="1" applyFill="1" applyBorder="1" applyAlignment="1">
      <alignment horizontal="center" vertical="top" wrapText="1"/>
    </xf>
    <xf numFmtId="0" fontId="6" fillId="0" borderId="6" xfId="0" applyFont="1" applyFill="1" applyBorder="1" applyAlignment="1">
      <alignment horizontal="left" vertical="top"/>
    </xf>
    <xf numFmtId="0" fontId="2" fillId="0" borderId="6" xfId="0" applyNumberFormat="1" applyFont="1" applyFill="1" applyBorder="1" applyAlignment="1">
      <alignment horizontal="center" vertical="top"/>
    </xf>
    <xf numFmtId="0" fontId="2" fillId="0" borderId="6" xfId="0" applyFont="1" applyFill="1" applyBorder="1" applyAlignment="1"/>
    <xf numFmtId="0" fontId="2" fillId="0" borderId="6" xfId="0" applyFont="1" applyFill="1" applyBorder="1"/>
    <xf numFmtId="3" fontId="3" fillId="0" borderId="6" xfId="0" applyNumberFormat="1" applyFont="1" applyFill="1" applyBorder="1" applyAlignment="1"/>
    <xf numFmtId="3" fontId="3" fillId="0" borderId="6" xfId="0" applyNumberFormat="1" applyFont="1" applyFill="1" applyBorder="1" applyAlignment="1">
      <alignment horizontal="center"/>
    </xf>
    <xf numFmtId="164" fontId="9" fillId="0" borderId="6" xfId="0" applyNumberFormat="1" applyFont="1" applyFill="1" applyBorder="1"/>
    <xf numFmtId="3" fontId="0" fillId="0" borderId="0" xfId="0" applyNumberFormat="1" applyFill="1"/>
    <xf numFmtId="164" fontId="0" fillId="0" borderId="0" xfId="0" applyNumberFormat="1" applyFill="1"/>
    <xf numFmtId="0" fontId="10" fillId="0" borderId="6" xfId="0" applyFont="1" applyFill="1" applyBorder="1" applyAlignment="1">
      <alignment wrapText="1"/>
    </xf>
    <xf numFmtId="164" fontId="9" fillId="0" borderId="6" xfId="0" applyNumberFormat="1" applyFont="1" applyFill="1" applyBorder="1" applyAlignment="1">
      <alignment horizontal="right"/>
    </xf>
    <xf numFmtId="164" fontId="11" fillId="0" borderId="6" xfId="0" applyNumberFormat="1" applyFont="1" applyFill="1" applyBorder="1"/>
    <xf numFmtId="0" fontId="3" fillId="0" borderId="6" xfId="0" applyFont="1" applyFill="1" applyBorder="1"/>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 xfId="0" applyFont="1" applyFill="1" applyBorder="1" applyAlignment="1">
      <alignment horizontal="center" wrapText="1"/>
    </xf>
    <xf numFmtId="0" fontId="0" fillId="0" borderId="5" xfId="0" applyFill="1" applyBorder="1" applyAlignment="1">
      <alignment horizontal="center" wrapText="1"/>
    </xf>
  </cellXfs>
  <cellStyles count="2">
    <cellStyle name="Normální" xfId="0" builtinId="0"/>
    <cellStyle name="Procenta"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abSelected="1" view="pageLayout" zoomScaleNormal="100" workbookViewId="0">
      <selection activeCell="A40" sqref="A40:XFD40"/>
    </sheetView>
  </sheetViews>
  <sheetFormatPr defaultColWidth="9.109375" defaultRowHeight="13.2" x14ac:dyDescent="0.25"/>
  <cols>
    <col min="1" max="1" width="5.109375" style="1" customWidth="1"/>
    <col min="2" max="2" width="18.6640625" style="1" customWidth="1"/>
    <col min="3" max="3" width="13.5546875" style="1" customWidth="1"/>
    <col min="4" max="4" width="55.109375" style="1" customWidth="1"/>
    <col min="5" max="7" width="9.109375" style="1"/>
    <col min="8" max="8" width="7" style="1" customWidth="1"/>
    <col min="9" max="9" width="7.109375" style="1" customWidth="1"/>
    <col min="10" max="10" width="6.88671875" style="1" customWidth="1"/>
    <col min="11" max="11" width="7" style="1" customWidth="1"/>
    <col min="12" max="12" width="12.88671875" style="1" customWidth="1"/>
    <col min="13" max="16384" width="9.109375" style="1"/>
  </cols>
  <sheetData>
    <row r="1" spans="1:12" ht="42" thickBot="1" x14ac:dyDescent="0.3">
      <c r="A1" s="40" t="s">
        <v>218</v>
      </c>
      <c r="B1" s="40" t="s">
        <v>0</v>
      </c>
      <c r="C1" s="42" t="s">
        <v>1</v>
      </c>
      <c r="D1" s="42" t="s">
        <v>2</v>
      </c>
      <c r="E1" s="40" t="s">
        <v>3</v>
      </c>
      <c r="F1" s="36" t="s">
        <v>4</v>
      </c>
      <c r="G1" s="37"/>
      <c r="H1" s="12" t="s">
        <v>12</v>
      </c>
      <c r="I1" s="12" t="s">
        <v>5</v>
      </c>
      <c r="J1" s="38" t="s">
        <v>13</v>
      </c>
      <c r="K1" s="38" t="s">
        <v>6</v>
      </c>
      <c r="L1" s="32" t="s">
        <v>217</v>
      </c>
    </row>
    <row r="2" spans="1:12" ht="13.8" thickBot="1" x14ac:dyDescent="0.3">
      <c r="A2" s="41"/>
      <c r="B2" s="41"/>
      <c r="C2" s="43"/>
      <c r="D2" s="43"/>
      <c r="E2" s="41"/>
      <c r="F2" s="13" t="s">
        <v>7</v>
      </c>
      <c r="G2" s="14" t="s">
        <v>8</v>
      </c>
      <c r="H2" s="15"/>
      <c r="I2" s="15"/>
      <c r="J2" s="39"/>
      <c r="K2" s="39"/>
      <c r="L2" s="16"/>
    </row>
    <row r="3" spans="1:12" ht="51.6" thickBot="1" x14ac:dyDescent="0.3">
      <c r="A3" s="10" t="s">
        <v>20</v>
      </c>
      <c r="B3" s="2" t="s">
        <v>23</v>
      </c>
      <c r="C3" s="3" t="s">
        <v>21</v>
      </c>
      <c r="D3" s="4" t="s">
        <v>136</v>
      </c>
      <c r="E3" s="5">
        <v>102000</v>
      </c>
      <c r="F3" s="5">
        <v>30000</v>
      </c>
      <c r="G3" s="6">
        <v>29.41</v>
      </c>
      <c r="H3" s="7" t="s">
        <v>214</v>
      </c>
      <c r="I3" s="8">
        <v>5.25</v>
      </c>
      <c r="J3" s="9">
        <v>7.5</v>
      </c>
      <c r="K3" s="9">
        <f t="shared" ref="K3:K34" si="0">SUM(I3:J3)</f>
        <v>12.75</v>
      </c>
      <c r="L3" s="17">
        <v>30000</v>
      </c>
    </row>
    <row r="4" spans="1:12" ht="61.2" customHeight="1" thickBot="1" x14ac:dyDescent="0.3">
      <c r="A4" s="10" t="s">
        <v>22</v>
      </c>
      <c r="B4" s="18" t="s">
        <v>25</v>
      </c>
      <c r="C4" s="3" t="s">
        <v>24</v>
      </c>
      <c r="D4" s="4" t="s">
        <v>26</v>
      </c>
      <c r="E4" s="5">
        <v>85000</v>
      </c>
      <c r="F4" s="5">
        <v>25000</v>
      </c>
      <c r="G4" s="6">
        <v>29.41</v>
      </c>
      <c r="H4" s="7" t="s">
        <v>214</v>
      </c>
      <c r="I4" s="8">
        <v>5.25</v>
      </c>
      <c r="J4" s="9">
        <v>7.5</v>
      </c>
      <c r="K4" s="9">
        <f t="shared" si="0"/>
        <v>12.75</v>
      </c>
      <c r="L4" s="17">
        <v>25000</v>
      </c>
    </row>
    <row r="5" spans="1:12" ht="60" customHeight="1" thickBot="1" x14ac:dyDescent="0.3">
      <c r="A5" s="10" t="s">
        <v>65</v>
      </c>
      <c r="B5" s="19" t="s">
        <v>96</v>
      </c>
      <c r="C5" s="3" t="s">
        <v>97</v>
      </c>
      <c r="D5" s="4" t="s">
        <v>95</v>
      </c>
      <c r="E5" s="5">
        <v>215000</v>
      </c>
      <c r="F5" s="5">
        <v>40000</v>
      </c>
      <c r="G5" s="11">
        <v>18.600000000000001</v>
      </c>
      <c r="H5" s="7" t="s">
        <v>214</v>
      </c>
      <c r="I5" s="8">
        <v>5.25</v>
      </c>
      <c r="J5" s="9">
        <v>7.5</v>
      </c>
      <c r="K5" s="9">
        <f t="shared" si="0"/>
        <v>12.75</v>
      </c>
      <c r="L5" s="17">
        <v>40000</v>
      </c>
    </row>
    <row r="6" spans="1:12" ht="70.2" customHeight="1" thickBot="1" x14ac:dyDescent="0.3">
      <c r="A6" s="10" t="s">
        <v>128</v>
      </c>
      <c r="B6" s="2" t="s">
        <v>130</v>
      </c>
      <c r="C6" s="3" t="s">
        <v>129</v>
      </c>
      <c r="D6" s="4" t="s">
        <v>131</v>
      </c>
      <c r="E6" s="5">
        <v>162000</v>
      </c>
      <c r="F6" s="5">
        <v>40000</v>
      </c>
      <c r="G6" s="11">
        <v>24.69</v>
      </c>
      <c r="H6" s="7" t="s">
        <v>214</v>
      </c>
      <c r="I6" s="8">
        <v>5.25</v>
      </c>
      <c r="J6" s="9">
        <v>7.5</v>
      </c>
      <c r="K6" s="9">
        <f t="shared" si="0"/>
        <v>12.75</v>
      </c>
      <c r="L6" s="17">
        <v>40000</v>
      </c>
    </row>
    <row r="7" spans="1:12" ht="79.8" customHeight="1" thickBot="1" x14ac:dyDescent="0.3">
      <c r="A7" s="10" t="s">
        <v>142</v>
      </c>
      <c r="B7" s="2" t="s">
        <v>159</v>
      </c>
      <c r="C7" s="20" t="s">
        <v>158</v>
      </c>
      <c r="D7" s="21" t="s">
        <v>160</v>
      </c>
      <c r="E7" s="5">
        <v>152330</v>
      </c>
      <c r="F7" s="5">
        <v>40000</v>
      </c>
      <c r="G7" s="11">
        <v>26.26</v>
      </c>
      <c r="H7" s="7" t="s">
        <v>214</v>
      </c>
      <c r="I7" s="8">
        <v>5.25</v>
      </c>
      <c r="J7" s="9">
        <v>7.5</v>
      </c>
      <c r="K7" s="9">
        <f t="shared" si="0"/>
        <v>12.75</v>
      </c>
      <c r="L7" s="17">
        <v>40000</v>
      </c>
    </row>
    <row r="8" spans="1:12" ht="66.599999999999994" thickBot="1" x14ac:dyDescent="0.3">
      <c r="A8" s="10" t="s">
        <v>10</v>
      </c>
      <c r="B8" s="2" t="s">
        <v>16</v>
      </c>
      <c r="C8" s="3" t="s">
        <v>17</v>
      </c>
      <c r="D8" s="4" t="s">
        <v>134</v>
      </c>
      <c r="E8" s="5">
        <v>557000</v>
      </c>
      <c r="F8" s="5">
        <v>40000</v>
      </c>
      <c r="G8" s="6">
        <v>7.18</v>
      </c>
      <c r="H8" s="7" t="s">
        <v>214</v>
      </c>
      <c r="I8" s="8">
        <v>5</v>
      </c>
      <c r="J8" s="9">
        <v>7.5</v>
      </c>
      <c r="K8" s="9">
        <f t="shared" si="0"/>
        <v>12.5</v>
      </c>
      <c r="L8" s="17">
        <v>40000</v>
      </c>
    </row>
    <row r="9" spans="1:12" ht="117" customHeight="1" thickBot="1" x14ac:dyDescent="0.3">
      <c r="A9" s="10" t="s">
        <v>37</v>
      </c>
      <c r="B9" s="2" t="s">
        <v>38</v>
      </c>
      <c r="C9" s="3" t="s">
        <v>39</v>
      </c>
      <c r="D9" s="4" t="s">
        <v>40</v>
      </c>
      <c r="E9" s="5">
        <v>61000</v>
      </c>
      <c r="F9" s="5">
        <v>30000</v>
      </c>
      <c r="G9" s="6">
        <v>49.18</v>
      </c>
      <c r="H9" s="10" t="s">
        <v>214</v>
      </c>
      <c r="I9" s="8">
        <v>4.05</v>
      </c>
      <c r="J9" s="9">
        <v>8.25</v>
      </c>
      <c r="K9" s="9">
        <f t="shared" si="0"/>
        <v>12.3</v>
      </c>
      <c r="L9" s="17">
        <v>30000</v>
      </c>
    </row>
    <row r="10" spans="1:12" ht="88.8" customHeight="1" thickBot="1" x14ac:dyDescent="0.3">
      <c r="A10" s="7" t="s">
        <v>60</v>
      </c>
      <c r="B10" s="2" t="s">
        <v>80</v>
      </c>
      <c r="C10" s="3" t="s">
        <v>81</v>
      </c>
      <c r="D10" s="4" t="s">
        <v>82</v>
      </c>
      <c r="E10" s="5">
        <v>100000</v>
      </c>
      <c r="F10" s="5">
        <v>30000</v>
      </c>
      <c r="G10" s="6">
        <v>30</v>
      </c>
      <c r="H10" s="7" t="s">
        <v>214</v>
      </c>
      <c r="I10" s="8">
        <v>4.75</v>
      </c>
      <c r="J10" s="9">
        <v>7.5</v>
      </c>
      <c r="K10" s="9">
        <f t="shared" si="0"/>
        <v>12.25</v>
      </c>
      <c r="L10" s="17">
        <v>30000</v>
      </c>
    </row>
    <row r="11" spans="1:12" ht="79.8" customHeight="1" thickBot="1" x14ac:dyDescent="0.3">
      <c r="A11" s="10" t="s">
        <v>105</v>
      </c>
      <c r="B11" s="2" t="s">
        <v>107</v>
      </c>
      <c r="C11" s="3" t="s">
        <v>106</v>
      </c>
      <c r="D11" s="4" t="s">
        <v>108</v>
      </c>
      <c r="E11" s="5">
        <v>200000</v>
      </c>
      <c r="F11" s="5">
        <v>40000</v>
      </c>
      <c r="G11" s="11">
        <v>20</v>
      </c>
      <c r="H11" s="10" t="s">
        <v>214</v>
      </c>
      <c r="I11" s="8">
        <v>4.75</v>
      </c>
      <c r="J11" s="9">
        <v>7.5</v>
      </c>
      <c r="K11" s="9">
        <f t="shared" si="0"/>
        <v>12.25</v>
      </c>
      <c r="L11" s="17">
        <v>40000</v>
      </c>
    </row>
    <row r="12" spans="1:12" ht="70.8" customHeight="1" thickBot="1" x14ac:dyDescent="0.3">
      <c r="A12" s="10" t="s">
        <v>164</v>
      </c>
      <c r="B12" s="2" t="s">
        <v>176</v>
      </c>
      <c r="C12" s="20" t="s">
        <v>175</v>
      </c>
      <c r="D12" s="21" t="s">
        <v>177</v>
      </c>
      <c r="E12" s="5">
        <v>360300</v>
      </c>
      <c r="F12" s="5">
        <v>40000</v>
      </c>
      <c r="G12" s="11">
        <v>11.1</v>
      </c>
      <c r="H12" s="7" t="s">
        <v>214</v>
      </c>
      <c r="I12" s="22">
        <v>4.75</v>
      </c>
      <c r="J12" s="9">
        <v>7.5</v>
      </c>
      <c r="K12" s="9">
        <f t="shared" si="0"/>
        <v>12.25</v>
      </c>
      <c r="L12" s="17">
        <v>40000</v>
      </c>
    </row>
    <row r="13" spans="1:12" ht="91.5" customHeight="1" thickBot="1" x14ac:dyDescent="0.3">
      <c r="A13" s="10" t="s">
        <v>59</v>
      </c>
      <c r="B13" s="2" t="s">
        <v>78</v>
      </c>
      <c r="C13" s="3" t="s">
        <v>79</v>
      </c>
      <c r="D13" s="4" t="s">
        <v>77</v>
      </c>
      <c r="E13" s="5">
        <v>210000</v>
      </c>
      <c r="F13" s="5">
        <v>40000</v>
      </c>
      <c r="G13" s="6">
        <v>19.05</v>
      </c>
      <c r="H13" s="10" t="s">
        <v>214</v>
      </c>
      <c r="I13" s="8">
        <v>5.25</v>
      </c>
      <c r="J13" s="9">
        <v>6.75</v>
      </c>
      <c r="K13" s="9">
        <f t="shared" si="0"/>
        <v>12</v>
      </c>
      <c r="L13" s="17">
        <v>40000</v>
      </c>
    </row>
    <row r="14" spans="1:12" ht="69.75" customHeight="1" thickBot="1" x14ac:dyDescent="0.3">
      <c r="A14" s="10" t="s">
        <v>190</v>
      </c>
      <c r="B14" s="23" t="s">
        <v>195</v>
      </c>
      <c r="C14" s="20" t="s">
        <v>194</v>
      </c>
      <c r="D14" s="21" t="s">
        <v>216</v>
      </c>
      <c r="E14" s="5">
        <v>253000</v>
      </c>
      <c r="F14" s="5">
        <v>40000</v>
      </c>
      <c r="G14" s="11">
        <v>15.81</v>
      </c>
      <c r="H14" s="7" t="s">
        <v>214</v>
      </c>
      <c r="I14" s="22">
        <v>5.25</v>
      </c>
      <c r="J14" s="9">
        <v>6.75</v>
      </c>
      <c r="K14" s="9">
        <f t="shared" si="0"/>
        <v>12</v>
      </c>
      <c r="L14" s="17">
        <v>40000</v>
      </c>
    </row>
    <row r="15" spans="1:12" ht="72" thickBot="1" x14ac:dyDescent="0.3">
      <c r="A15" s="10" t="s">
        <v>27</v>
      </c>
      <c r="B15" s="19" t="s">
        <v>28</v>
      </c>
      <c r="C15" s="3" t="s">
        <v>29</v>
      </c>
      <c r="D15" s="4" t="s">
        <v>212</v>
      </c>
      <c r="E15" s="5">
        <v>98000</v>
      </c>
      <c r="F15" s="5">
        <v>20000</v>
      </c>
      <c r="G15" s="6">
        <v>20.41</v>
      </c>
      <c r="H15" s="7" t="s">
        <v>214</v>
      </c>
      <c r="I15" s="8">
        <v>4.25</v>
      </c>
      <c r="J15" s="9">
        <v>7.5</v>
      </c>
      <c r="K15" s="9">
        <f t="shared" si="0"/>
        <v>11.75</v>
      </c>
      <c r="L15" s="33">
        <v>13000</v>
      </c>
    </row>
    <row r="16" spans="1:12" ht="69" customHeight="1" thickBot="1" x14ac:dyDescent="0.3">
      <c r="A16" s="10" t="s">
        <v>30</v>
      </c>
      <c r="B16" s="2" t="s">
        <v>31</v>
      </c>
      <c r="C16" s="3" t="s">
        <v>36</v>
      </c>
      <c r="D16" s="4" t="s">
        <v>32</v>
      </c>
      <c r="E16" s="5">
        <v>300000</v>
      </c>
      <c r="F16" s="5">
        <v>40000</v>
      </c>
      <c r="G16" s="6">
        <v>13.33</v>
      </c>
      <c r="H16" s="7" t="s">
        <v>214</v>
      </c>
      <c r="I16" s="8">
        <v>4.25</v>
      </c>
      <c r="J16" s="9">
        <v>7.5</v>
      </c>
      <c r="K16" s="9">
        <f t="shared" si="0"/>
        <v>11.75</v>
      </c>
      <c r="L16" s="33">
        <v>26000</v>
      </c>
    </row>
    <row r="17" spans="1:12" ht="82.2" thickBot="1" x14ac:dyDescent="0.3">
      <c r="A17" s="10" t="s">
        <v>70</v>
      </c>
      <c r="B17" s="2" t="s">
        <v>71</v>
      </c>
      <c r="C17" s="3" t="s">
        <v>72</v>
      </c>
      <c r="D17" s="4" t="s">
        <v>73</v>
      </c>
      <c r="E17" s="5">
        <v>180000</v>
      </c>
      <c r="F17" s="5">
        <v>40000</v>
      </c>
      <c r="G17" s="6">
        <v>22.22</v>
      </c>
      <c r="H17" s="10" t="s">
        <v>214</v>
      </c>
      <c r="I17" s="8">
        <v>4.25</v>
      </c>
      <c r="J17" s="9">
        <v>7.5</v>
      </c>
      <c r="K17" s="9">
        <f t="shared" si="0"/>
        <v>11.75</v>
      </c>
      <c r="L17" s="33">
        <v>26000</v>
      </c>
    </row>
    <row r="18" spans="1:12" ht="72" customHeight="1" thickBot="1" x14ac:dyDescent="0.3">
      <c r="A18" s="10" t="s">
        <v>64</v>
      </c>
      <c r="B18" s="19" t="s">
        <v>92</v>
      </c>
      <c r="C18" s="3" t="s">
        <v>93</v>
      </c>
      <c r="D18" s="4" t="s">
        <v>94</v>
      </c>
      <c r="E18" s="5">
        <v>120000</v>
      </c>
      <c r="F18" s="5">
        <v>34000</v>
      </c>
      <c r="G18" s="11">
        <v>28.33</v>
      </c>
      <c r="H18" s="10" t="s">
        <v>214</v>
      </c>
      <c r="I18" s="22">
        <v>4.25</v>
      </c>
      <c r="J18" s="9">
        <v>7.5</v>
      </c>
      <c r="K18" s="9">
        <f t="shared" si="0"/>
        <v>11.75</v>
      </c>
      <c r="L18" s="33">
        <v>22000</v>
      </c>
    </row>
    <row r="19" spans="1:12" ht="60" customHeight="1" thickBot="1" x14ac:dyDescent="0.3">
      <c r="A19" s="10" t="s">
        <v>138</v>
      </c>
      <c r="B19" s="2" t="s">
        <v>146</v>
      </c>
      <c r="C19" s="6" t="s">
        <v>145</v>
      </c>
      <c r="D19" s="21" t="s">
        <v>153</v>
      </c>
      <c r="E19" s="5">
        <v>60000</v>
      </c>
      <c r="F19" s="5">
        <v>18000</v>
      </c>
      <c r="G19" s="11">
        <v>30</v>
      </c>
      <c r="H19" s="7" t="s">
        <v>214</v>
      </c>
      <c r="I19" s="8">
        <v>4.25</v>
      </c>
      <c r="J19" s="9">
        <v>7.5</v>
      </c>
      <c r="K19" s="9">
        <f t="shared" si="0"/>
        <v>11.75</v>
      </c>
      <c r="L19" s="33">
        <v>12000</v>
      </c>
    </row>
    <row r="20" spans="1:12" ht="80.400000000000006" customHeight="1" thickBot="1" x14ac:dyDescent="0.3">
      <c r="A20" s="10" t="s">
        <v>196</v>
      </c>
      <c r="B20" s="2" t="s">
        <v>198</v>
      </c>
      <c r="C20" s="20" t="s">
        <v>199</v>
      </c>
      <c r="D20" s="21" t="s">
        <v>197</v>
      </c>
      <c r="E20" s="5">
        <v>120000</v>
      </c>
      <c r="F20" s="5">
        <v>35000</v>
      </c>
      <c r="G20" s="11">
        <v>29.17</v>
      </c>
      <c r="H20" s="7" t="s">
        <v>214</v>
      </c>
      <c r="I20" s="22">
        <v>4.25</v>
      </c>
      <c r="J20" s="9">
        <v>7.5</v>
      </c>
      <c r="K20" s="9">
        <f t="shared" si="0"/>
        <v>11.75</v>
      </c>
      <c r="L20" s="33">
        <v>23000</v>
      </c>
    </row>
    <row r="21" spans="1:12" ht="82.2" customHeight="1" thickBot="1" x14ac:dyDescent="0.3">
      <c r="A21" s="10" t="s">
        <v>203</v>
      </c>
      <c r="B21" s="23" t="s">
        <v>200</v>
      </c>
      <c r="C21" s="3" t="s">
        <v>201</v>
      </c>
      <c r="D21" s="4" t="s">
        <v>202</v>
      </c>
      <c r="E21" s="5">
        <v>55000</v>
      </c>
      <c r="F21" s="5">
        <v>16500</v>
      </c>
      <c r="G21" s="22">
        <v>30</v>
      </c>
      <c r="H21" s="7" t="s">
        <v>214</v>
      </c>
      <c r="I21" s="8">
        <v>4.25</v>
      </c>
      <c r="J21" s="9">
        <v>7.5</v>
      </c>
      <c r="K21" s="9">
        <f t="shared" si="0"/>
        <v>11.75</v>
      </c>
      <c r="L21" s="33">
        <v>11000</v>
      </c>
    </row>
    <row r="22" spans="1:12" ht="92.25" customHeight="1" thickBot="1" x14ac:dyDescent="0.3">
      <c r="A22" s="10" t="s">
        <v>181</v>
      </c>
      <c r="B22" s="2" t="s">
        <v>184</v>
      </c>
      <c r="C22" s="20" t="s">
        <v>183</v>
      </c>
      <c r="D22" s="21" t="s">
        <v>182</v>
      </c>
      <c r="E22" s="5">
        <v>357100</v>
      </c>
      <c r="F22" s="5">
        <v>35000</v>
      </c>
      <c r="G22" s="11">
        <v>9.8000000000000007</v>
      </c>
      <c r="H22" s="7" t="s">
        <v>214</v>
      </c>
      <c r="I22" s="22">
        <v>4.75</v>
      </c>
      <c r="J22" s="24">
        <v>6.75</v>
      </c>
      <c r="K22" s="9">
        <f t="shared" si="0"/>
        <v>11.5</v>
      </c>
      <c r="L22" s="34">
        <v>0</v>
      </c>
    </row>
    <row r="23" spans="1:12" ht="78.75" customHeight="1" thickBot="1" x14ac:dyDescent="0.3">
      <c r="A23" s="10" t="s">
        <v>117</v>
      </c>
      <c r="B23" s="19" t="s">
        <v>119</v>
      </c>
      <c r="C23" s="3" t="s">
        <v>120</v>
      </c>
      <c r="D23" s="4" t="s">
        <v>118</v>
      </c>
      <c r="E23" s="5">
        <v>49200</v>
      </c>
      <c r="F23" s="5">
        <v>14760</v>
      </c>
      <c r="G23" s="6">
        <v>30</v>
      </c>
      <c r="H23" s="7" t="s">
        <v>214</v>
      </c>
      <c r="I23" s="8">
        <v>4.25</v>
      </c>
      <c r="J23" s="9">
        <v>6.75</v>
      </c>
      <c r="K23" s="9">
        <f t="shared" si="0"/>
        <v>11</v>
      </c>
      <c r="L23" s="34">
        <v>0</v>
      </c>
    </row>
    <row r="24" spans="1:12" ht="59.4" customHeight="1" thickBot="1" x14ac:dyDescent="0.3">
      <c r="A24" s="10" t="s">
        <v>139</v>
      </c>
      <c r="B24" s="2" t="s">
        <v>148</v>
      </c>
      <c r="C24" s="3" t="s">
        <v>147</v>
      </c>
      <c r="D24" s="21" t="s">
        <v>154</v>
      </c>
      <c r="E24" s="5">
        <v>190000</v>
      </c>
      <c r="F24" s="5">
        <v>40000</v>
      </c>
      <c r="G24" s="11">
        <v>21.05</v>
      </c>
      <c r="H24" s="7" t="s">
        <v>214</v>
      </c>
      <c r="I24" s="8">
        <v>4.25</v>
      </c>
      <c r="J24" s="9">
        <v>6.75</v>
      </c>
      <c r="K24" s="9">
        <f t="shared" si="0"/>
        <v>11</v>
      </c>
      <c r="L24" s="34">
        <v>0</v>
      </c>
    </row>
    <row r="25" spans="1:12" ht="72" thickBot="1" x14ac:dyDescent="0.3">
      <c r="A25" s="10" t="s">
        <v>186</v>
      </c>
      <c r="B25" s="2" t="s">
        <v>187</v>
      </c>
      <c r="C25" s="3" t="s">
        <v>185</v>
      </c>
      <c r="D25" s="4" t="s">
        <v>188</v>
      </c>
      <c r="E25" s="5">
        <v>150000</v>
      </c>
      <c r="F25" s="5">
        <v>40000</v>
      </c>
      <c r="G25" s="11">
        <v>26.67</v>
      </c>
      <c r="H25" s="7" t="s">
        <v>214</v>
      </c>
      <c r="I25" s="22">
        <v>4.25</v>
      </c>
      <c r="J25" s="24">
        <v>6.75</v>
      </c>
      <c r="K25" s="9">
        <f t="shared" si="0"/>
        <v>11</v>
      </c>
      <c r="L25" s="34">
        <v>0</v>
      </c>
    </row>
    <row r="26" spans="1:12" ht="59.4" customHeight="1" thickBot="1" x14ac:dyDescent="0.3">
      <c r="A26" s="10" t="s">
        <v>33</v>
      </c>
      <c r="B26" s="2" t="s">
        <v>34</v>
      </c>
      <c r="C26" s="3" t="s">
        <v>35</v>
      </c>
      <c r="D26" s="4" t="s">
        <v>137</v>
      </c>
      <c r="E26" s="5">
        <v>160000</v>
      </c>
      <c r="F26" s="5">
        <v>30000</v>
      </c>
      <c r="G26" s="6">
        <v>18.75</v>
      </c>
      <c r="H26" s="7" t="s">
        <v>214</v>
      </c>
      <c r="I26" s="8">
        <v>4.25</v>
      </c>
      <c r="J26" s="9">
        <v>6.75</v>
      </c>
      <c r="K26" s="9">
        <f t="shared" si="0"/>
        <v>11</v>
      </c>
      <c r="L26" s="34">
        <v>0</v>
      </c>
    </row>
    <row r="27" spans="1:12" ht="59.4" customHeight="1" thickBot="1" x14ac:dyDescent="0.3">
      <c r="A27" s="10" t="s">
        <v>163</v>
      </c>
      <c r="B27" s="2" t="s">
        <v>172</v>
      </c>
      <c r="C27" s="20" t="s">
        <v>173</v>
      </c>
      <c r="D27" s="21" t="s">
        <v>174</v>
      </c>
      <c r="E27" s="5">
        <v>120000</v>
      </c>
      <c r="F27" s="5">
        <v>40000</v>
      </c>
      <c r="G27" s="11">
        <v>33.33</v>
      </c>
      <c r="H27" s="7" t="s">
        <v>214</v>
      </c>
      <c r="I27" s="22">
        <v>4.05</v>
      </c>
      <c r="J27" s="9">
        <v>6.75</v>
      </c>
      <c r="K27" s="9">
        <f t="shared" si="0"/>
        <v>10.8</v>
      </c>
      <c r="L27" s="34">
        <v>0</v>
      </c>
    </row>
    <row r="28" spans="1:12" ht="79.2" customHeight="1" thickBot="1" x14ac:dyDescent="0.3">
      <c r="A28" s="7" t="s">
        <v>49</v>
      </c>
      <c r="B28" s="2" t="s">
        <v>50</v>
      </c>
      <c r="C28" s="3" t="s">
        <v>51</v>
      </c>
      <c r="D28" s="4" t="s">
        <v>52</v>
      </c>
      <c r="E28" s="5">
        <v>94000</v>
      </c>
      <c r="F28" s="5">
        <v>40000</v>
      </c>
      <c r="G28" s="6">
        <v>42.55</v>
      </c>
      <c r="H28" s="10" t="s">
        <v>214</v>
      </c>
      <c r="I28" s="8">
        <v>3.25</v>
      </c>
      <c r="J28" s="8">
        <v>7.5</v>
      </c>
      <c r="K28" s="9">
        <f t="shared" si="0"/>
        <v>10.75</v>
      </c>
      <c r="L28" s="34">
        <v>0</v>
      </c>
    </row>
    <row r="29" spans="1:12" ht="77.25" customHeight="1" thickBot="1" x14ac:dyDescent="0.3">
      <c r="A29" s="7" t="s">
        <v>109</v>
      </c>
      <c r="B29" s="2" t="s">
        <v>111</v>
      </c>
      <c r="C29" s="3" t="s">
        <v>112</v>
      </c>
      <c r="D29" s="4" t="s">
        <v>110</v>
      </c>
      <c r="E29" s="5">
        <v>103450</v>
      </c>
      <c r="F29" s="5">
        <v>30000</v>
      </c>
      <c r="G29" s="11">
        <v>29</v>
      </c>
      <c r="H29" s="10" t="s">
        <v>214</v>
      </c>
      <c r="I29" s="8">
        <v>4.75</v>
      </c>
      <c r="J29" s="8">
        <v>6</v>
      </c>
      <c r="K29" s="9">
        <f t="shared" si="0"/>
        <v>10.75</v>
      </c>
      <c r="L29" s="34">
        <v>0</v>
      </c>
    </row>
    <row r="30" spans="1:12" ht="81.599999999999994" customHeight="1" thickBot="1" x14ac:dyDescent="0.3">
      <c r="A30" s="10" t="s">
        <v>45</v>
      </c>
      <c r="B30" s="2" t="s">
        <v>46</v>
      </c>
      <c r="C30" s="3" t="s">
        <v>47</v>
      </c>
      <c r="D30" s="4" t="s">
        <v>48</v>
      </c>
      <c r="E30" s="5">
        <v>140000</v>
      </c>
      <c r="F30" s="5">
        <v>40000</v>
      </c>
      <c r="G30" s="6">
        <v>28.57</v>
      </c>
      <c r="H30" s="10" t="s">
        <v>214</v>
      </c>
      <c r="I30" s="8">
        <v>4.75</v>
      </c>
      <c r="J30" s="9">
        <v>6</v>
      </c>
      <c r="K30" s="9">
        <f t="shared" si="0"/>
        <v>10.75</v>
      </c>
      <c r="L30" s="34">
        <v>0</v>
      </c>
    </row>
    <row r="31" spans="1:12" ht="57.6" customHeight="1" thickBot="1" x14ac:dyDescent="0.3">
      <c r="A31" s="10" t="s">
        <v>11</v>
      </c>
      <c r="B31" s="2" t="s">
        <v>18</v>
      </c>
      <c r="C31" s="3" t="s">
        <v>19</v>
      </c>
      <c r="D31" s="4" t="s">
        <v>135</v>
      </c>
      <c r="E31" s="5">
        <v>125000</v>
      </c>
      <c r="F31" s="5">
        <v>40000</v>
      </c>
      <c r="G31" s="6">
        <v>32</v>
      </c>
      <c r="H31" s="10" t="s">
        <v>214</v>
      </c>
      <c r="I31" s="8">
        <v>3.05</v>
      </c>
      <c r="J31" s="9">
        <v>7.5</v>
      </c>
      <c r="K31" s="9">
        <f t="shared" si="0"/>
        <v>10.55</v>
      </c>
      <c r="L31" s="34">
        <v>0</v>
      </c>
    </row>
    <row r="32" spans="1:12" ht="70.2" customHeight="1" thickBot="1" x14ac:dyDescent="0.3">
      <c r="A32" s="10" t="s">
        <v>57</v>
      </c>
      <c r="B32" s="2" t="s">
        <v>67</v>
      </c>
      <c r="C32" s="3" t="s">
        <v>68</v>
      </c>
      <c r="D32" s="4" t="s">
        <v>69</v>
      </c>
      <c r="E32" s="5">
        <v>22000</v>
      </c>
      <c r="F32" s="5">
        <v>11000</v>
      </c>
      <c r="G32" s="6">
        <v>50</v>
      </c>
      <c r="H32" s="7" t="s">
        <v>214</v>
      </c>
      <c r="I32" s="8">
        <v>3.05</v>
      </c>
      <c r="J32" s="9">
        <v>7.5</v>
      </c>
      <c r="K32" s="9">
        <f t="shared" si="0"/>
        <v>10.55</v>
      </c>
      <c r="L32" s="34">
        <v>0</v>
      </c>
    </row>
    <row r="33" spans="1:12" ht="70.8" customHeight="1" thickBot="1" x14ac:dyDescent="0.3">
      <c r="A33" s="10" t="s">
        <v>61</v>
      </c>
      <c r="B33" s="2" t="s">
        <v>83</v>
      </c>
      <c r="C33" s="3" t="s">
        <v>84</v>
      </c>
      <c r="D33" s="4" t="s">
        <v>85</v>
      </c>
      <c r="E33" s="5">
        <v>70000</v>
      </c>
      <c r="F33" s="5">
        <v>34000</v>
      </c>
      <c r="G33" s="6">
        <v>48.57</v>
      </c>
      <c r="H33" s="7" t="s">
        <v>214</v>
      </c>
      <c r="I33" s="8">
        <v>3.05</v>
      </c>
      <c r="J33" s="9">
        <v>7.5</v>
      </c>
      <c r="K33" s="9">
        <f t="shared" si="0"/>
        <v>10.55</v>
      </c>
      <c r="L33" s="34">
        <v>0</v>
      </c>
    </row>
    <row r="34" spans="1:12" ht="90" customHeight="1" thickBot="1" x14ac:dyDescent="0.3">
      <c r="A34" s="10" t="s">
        <v>124</v>
      </c>
      <c r="B34" s="2" t="s">
        <v>126</v>
      </c>
      <c r="C34" s="3" t="s">
        <v>125</v>
      </c>
      <c r="D34" s="4" t="s">
        <v>127</v>
      </c>
      <c r="E34" s="5">
        <v>102000</v>
      </c>
      <c r="F34" s="5">
        <v>30000</v>
      </c>
      <c r="G34" s="11">
        <v>29.41</v>
      </c>
      <c r="H34" s="7" t="s">
        <v>214</v>
      </c>
      <c r="I34" s="8">
        <v>5.25</v>
      </c>
      <c r="J34" s="8">
        <v>5.25</v>
      </c>
      <c r="K34" s="9">
        <f t="shared" si="0"/>
        <v>10.5</v>
      </c>
      <c r="L34" s="34">
        <v>0</v>
      </c>
    </row>
    <row r="35" spans="1:12" ht="70.2" customHeight="1" thickBot="1" x14ac:dyDescent="0.3">
      <c r="A35" s="10" t="s">
        <v>141</v>
      </c>
      <c r="B35" s="2" t="s">
        <v>155</v>
      </c>
      <c r="C35" s="20" t="s">
        <v>156</v>
      </c>
      <c r="D35" s="21" t="s">
        <v>157</v>
      </c>
      <c r="E35" s="5">
        <v>135000</v>
      </c>
      <c r="F35" s="5">
        <v>40000</v>
      </c>
      <c r="G35" s="11">
        <v>29.63</v>
      </c>
      <c r="H35" s="7" t="s">
        <v>214</v>
      </c>
      <c r="I35" s="8">
        <v>4.25</v>
      </c>
      <c r="J35" s="9">
        <v>6</v>
      </c>
      <c r="K35" s="9">
        <f t="shared" ref="K35:K53" si="1">SUM(I35:J35)</f>
        <v>10.25</v>
      </c>
      <c r="L35" s="34">
        <v>0</v>
      </c>
    </row>
    <row r="36" spans="1:12" ht="79.8" customHeight="1" thickBot="1" x14ac:dyDescent="0.3">
      <c r="A36" s="10" t="s">
        <v>41</v>
      </c>
      <c r="B36" s="2" t="s">
        <v>42</v>
      </c>
      <c r="C36" s="3" t="s">
        <v>43</v>
      </c>
      <c r="D36" s="4" t="s">
        <v>44</v>
      </c>
      <c r="E36" s="5">
        <v>25000</v>
      </c>
      <c r="F36" s="5">
        <v>12000</v>
      </c>
      <c r="G36" s="6">
        <v>48</v>
      </c>
      <c r="H36" s="10" t="s">
        <v>214</v>
      </c>
      <c r="I36" s="8">
        <v>4.05</v>
      </c>
      <c r="J36" s="9">
        <v>6</v>
      </c>
      <c r="K36" s="9">
        <f t="shared" si="1"/>
        <v>10.050000000000001</v>
      </c>
      <c r="L36" s="34">
        <v>0</v>
      </c>
    </row>
    <row r="37" spans="1:12" ht="66.75" customHeight="1" thickBot="1" x14ac:dyDescent="0.3">
      <c r="A37" s="10" t="s">
        <v>140</v>
      </c>
      <c r="B37" s="2" t="s">
        <v>150</v>
      </c>
      <c r="C37" s="3" t="s">
        <v>149</v>
      </c>
      <c r="D37" s="4" t="s">
        <v>151</v>
      </c>
      <c r="E37" s="5">
        <v>135000</v>
      </c>
      <c r="F37" s="5">
        <v>40000</v>
      </c>
      <c r="G37" s="11">
        <v>29.63</v>
      </c>
      <c r="H37" s="7" t="s">
        <v>214</v>
      </c>
      <c r="I37" s="8">
        <v>4</v>
      </c>
      <c r="J37" s="9">
        <v>6</v>
      </c>
      <c r="K37" s="9">
        <f t="shared" si="1"/>
        <v>10</v>
      </c>
      <c r="L37" s="34">
        <v>0</v>
      </c>
    </row>
    <row r="38" spans="1:12" ht="72" thickBot="1" x14ac:dyDescent="0.3">
      <c r="A38" s="7" t="s">
        <v>113</v>
      </c>
      <c r="B38" s="2" t="s">
        <v>115</v>
      </c>
      <c r="C38" s="3" t="s">
        <v>114</v>
      </c>
      <c r="D38" s="4" t="s">
        <v>116</v>
      </c>
      <c r="E38" s="5">
        <v>150000</v>
      </c>
      <c r="F38" s="5">
        <v>40000</v>
      </c>
      <c r="G38" s="11">
        <v>26.67</v>
      </c>
      <c r="H38" s="7" t="s">
        <v>214</v>
      </c>
      <c r="I38" s="8">
        <v>3.75</v>
      </c>
      <c r="J38" s="8">
        <v>6</v>
      </c>
      <c r="K38" s="9">
        <f t="shared" si="1"/>
        <v>9.75</v>
      </c>
      <c r="L38" s="34">
        <v>0</v>
      </c>
    </row>
    <row r="39" spans="1:12" ht="60.6" customHeight="1" thickBot="1" x14ac:dyDescent="0.3">
      <c r="A39" s="10" t="s">
        <v>58</v>
      </c>
      <c r="B39" s="19" t="s">
        <v>74</v>
      </c>
      <c r="C39" s="3" t="s">
        <v>75</v>
      </c>
      <c r="D39" s="4" t="s">
        <v>76</v>
      </c>
      <c r="E39" s="5">
        <v>60000</v>
      </c>
      <c r="F39" s="5">
        <v>40000</v>
      </c>
      <c r="G39" s="6">
        <v>66.67</v>
      </c>
      <c r="H39" s="7" t="s">
        <v>214</v>
      </c>
      <c r="I39" s="8">
        <v>2</v>
      </c>
      <c r="J39" s="9">
        <v>7.5</v>
      </c>
      <c r="K39" s="9">
        <f t="shared" si="1"/>
        <v>9.5</v>
      </c>
      <c r="L39" s="34">
        <v>0</v>
      </c>
    </row>
    <row r="40" spans="1:12" ht="82.2" thickBot="1" x14ac:dyDescent="0.3">
      <c r="A40" s="10" t="s">
        <v>189</v>
      </c>
      <c r="B40" s="23" t="s">
        <v>191</v>
      </c>
      <c r="C40" s="20" t="s">
        <v>192</v>
      </c>
      <c r="D40" s="21" t="s">
        <v>193</v>
      </c>
      <c r="E40" s="5">
        <v>53000</v>
      </c>
      <c r="F40" s="5">
        <v>37000</v>
      </c>
      <c r="G40" s="11">
        <v>69.81</v>
      </c>
      <c r="H40" s="7" t="s">
        <v>214</v>
      </c>
      <c r="I40" s="8">
        <v>2</v>
      </c>
      <c r="J40" s="9">
        <v>7.5</v>
      </c>
      <c r="K40" s="9">
        <f t="shared" si="1"/>
        <v>9.5</v>
      </c>
      <c r="L40" s="34">
        <v>0</v>
      </c>
    </row>
    <row r="41" spans="1:12" ht="60" customHeight="1" thickBot="1" x14ac:dyDescent="0.3">
      <c r="A41" s="10" t="s">
        <v>62</v>
      </c>
      <c r="B41" s="2" t="s">
        <v>86</v>
      </c>
      <c r="C41" s="3" t="s">
        <v>87</v>
      </c>
      <c r="D41" s="4" t="s">
        <v>88</v>
      </c>
      <c r="E41" s="5">
        <v>55000</v>
      </c>
      <c r="F41" s="5">
        <v>27000</v>
      </c>
      <c r="G41" s="11">
        <v>49.09</v>
      </c>
      <c r="H41" s="10" t="s">
        <v>214</v>
      </c>
      <c r="I41" s="8">
        <v>2.2999999999999998</v>
      </c>
      <c r="J41" s="9">
        <v>6.75</v>
      </c>
      <c r="K41" s="9">
        <f t="shared" si="1"/>
        <v>9.0500000000000007</v>
      </c>
      <c r="L41" s="34">
        <v>0</v>
      </c>
    </row>
    <row r="42" spans="1:12" ht="78" customHeight="1" thickBot="1" x14ac:dyDescent="0.3">
      <c r="A42" s="10" t="s">
        <v>66</v>
      </c>
      <c r="B42" s="2" t="s">
        <v>101</v>
      </c>
      <c r="C42" s="3" t="s">
        <v>100</v>
      </c>
      <c r="D42" s="4" t="s">
        <v>98</v>
      </c>
      <c r="E42" s="5">
        <v>41500</v>
      </c>
      <c r="F42" s="5">
        <v>23500</v>
      </c>
      <c r="G42" s="11">
        <v>56.63</v>
      </c>
      <c r="H42" s="7" t="s">
        <v>214</v>
      </c>
      <c r="I42" s="8">
        <v>3.05</v>
      </c>
      <c r="J42" s="9">
        <v>6</v>
      </c>
      <c r="K42" s="9">
        <f t="shared" si="1"/>
        <v>9.0500000000000007</v>
      </c>
      <c r="L42" s="34">
        <v>0</v>
      </c>
    </row>
    <row r="43" spans="1:12" ht="70.2" customHeight="1" thickBot="1" x14ac:dyDescent="0.3">
      <c r="A43" s="10" t="s">
        <v>161</v>
      </c>
      <c r="B43" s="2" t="s">
        <v>166</v>
      </c>
      <c r="C43" s="20" t="s">
        <v>167</v>
      </c>
      <c r="D43" s="21" t="s">
        <v>168</v>
      </c>
      <c r="E43" s="5">
        <v>60000</v>
      </c>
      <c r="F43" s="5">
        <v>40000</v>
      </c>
      <c r="G43" s="11">
        <v>66.67</v>
      </c>
      <c r="H43" s="7" t="s">
        <v>214</v>
      </c>
      <c r="I43" s="8">
        <v>3</v>
      </c>
      <c r="J43" s="9">
        <v>6</v>
      </c>
      <c r="K43" s="9">
        <f t="shared" si="1"/>
        <v>9</v>
      </c>
      <c r="L43" s="34">
        <v>0</v>
      </c>
    </row>
    <row r="44" spans="1:12" ht="78.75" customHeight="1" thickBot="1" x14ac:dyDescent="0.3">
      <c r="A44" s="10" t="s">
        <v>53</v>
      </c>
      <c r="B44" s="2" t="s">
        <v>54</v>
      </c>
      <c r="C44" s="3" t="s">
        <v>55</v>
      </c>
      <c r="D44" s="4" t="s">
        <v>56</v>
      </c>
      <c r="E44" s="5">
        <v>90000</v>
      </c>
      <c r="F44" s="5">
        <v>30000</v>
      </c>
      <c r="G44" s="6">
        <v>33.33</v>
      </c>
      <c r="H44" s="10" t="s">
        <v>214</v>
      </c>
      <c r="I44" s="8">
        <v>3.55</v>
      </c>
      <c r="J44" s="9">
        <v>5.25</v>
      </c>
      <c r="K44" s="9">
        <f t="shared" si="1"/>
        <v>8.8000000000000007</v>
      </c>
      <c r="L44" s="34">
        <v>0</v>
      </c>
    </row>
    <row r="45" spans="1:12" ht="58.8" customHeight="1" thickBot="1" x14ac:dyDescent="0.3">
      <c r="A45" s="10" t="s">
        <v>9</v>
      </c>
      <c r="B45" s="19" t="s">
        <v>15</v>
      </c>
      <c r="C45" s="3" t="s">
        <v>14</v>
      </c>
      <c r="D45" s="4" t="s">
        <v>133</v>
      </c>
      <c r="E45" s="5">
        <v>60000</v>
      </c>
      <c r="F45" s="5">
        <v>40000</v>
      </c>
      <c r="G45" s="6">
        <v>66.67</v>
      </c>
      <c r="H45" s="7" t="s">
        <v>214</v>
      </c>
      <c r="I45" s="8">
        <v>2</v>
      </c>
      <c r="J45" s="9">
        <v>6.75</v>
      </c>
      <c r="K45" s="9">
        <f t="shared" si="1"/>
        <v>8.75</v>
      </c>
      <c r="L45" s="34">
        <v>0</v>
      </c>
    </row>
    <row r="46" spans="1:12" ht="69" customHeight="1" thickBot="1" x14ac:dyDescent="0.3">
      <c r="A46" s="10" t="s">
        <v>132</v>
      </c>
      <c r="B46" s="2" t="s">
        <v>143</v>
      </c>
      <c r="C46" s="3" t="s">
        <v>144</v>
      </c>
      <c r="D46" s="4" t="s">
        <v>152</v>
      </c>
      <c r="E46" s="5">
        <v>50000</v>
      </c>
      <c r="F46" s="5">
        <v>35000</v>
      </c>
      <c r="G46" s="11">
        <v>70</v>
      </c>
      <c r="H46" s="7" t="s">
        <v>214</v>
      </c>
      <c r="I46" s="8">
        <v>2</v>
      </c>
      <c r="J46" s="9">
        <v>6.75</v>
      </c>
      <c r="K46" s="9">
        <f t="shared" si="1"/>
        <v>8.75</v>
      </c>
      <c r="L46" s="34">
        <v>0</v>
      </c>
    </row>
    <row r="47" spans="1:12" ht="72" thickBot="1" x14ac:dyDescent="0.3">
      <c r="A47" s="10" t="s">
        <v>165</v>
      </c>
      <c r="B47" s="2" t="s">
        <v>178</v>
      </c>
      <c r="C47" s="20" t="s">
        <v>179</v>
      </c>
      <c r="D47" s="21" t="s">
        <v>180</v>
      </c>
      <c r="E47" s="5">
        <v>70000</v>
      </c>
      <c r="F47" s="5">
        <v>35000</v>
      </c>
      <c r="G47" s="11">
        <v>50</v>
      </c>
      <c r="H47" s="7" t="s">
        <v>214</v>
      </c>
      <c r="I47" s="22">
        <v>3.05</v>
      </c>
      <c r="J47" s="24">
        <v>4.5</v>
      </c>
      <c r="K47" s="9">
        <f t="shared" si="1"/>
        <v>7.55</v>
      </c>
      <c r="L47" s="34">
        <v>0</v>
      </c>
    </row>
    <row r="48" spans="1:12" ht="80.400000000000006" customHeight="1" thickBot="1" x14ac:dyDescent="0.3">
      <c r="A48" s="10" t="s">
        <v>99</v>
      </c>
      <c r="B48" s="2" t="s">
        <v>103</v>
      </c>
      <c r="C48" s="3" t="s">
        <v>104</v>
      </c>
      <c r="D48" s="4" t="s">
        <v>102</v>
      </c>
      <c r="E48" s="5">
        <v>49000</v>
      </c>
      <c r="F48" s="5">
        <v>31000</v>
      </c>
      <c r="G48" s="11">
        <v>63.27</v>
      </c>
      <c r="H48" s="7" t="s">
        <v>214</v>
      </c>
      <c r="I48" s="8">
        <v>1.25</v>
      </c>
      <c r="J48" s="9">
        <v>5.25</v>
      </c>
      <c r="K48" s="9">
        <f t="shared" si="1"/>
        <v>6.5</v>
      </c>
      <c r="L48" s="34">
        <v>0</v>
      </c>
    </row>
    <row r="49" spans="1:12" ht="69" customHeight="1" thickBot="1" x14ac:dyDescent="0.3">
      <c r="A49" s="10" t="s">
        <v>63</v>
      </c>
      <c r="B49" s="2" t="s">
        <v>89</v>
      </c>
      <c r="C49" s="3" t="s">
        <v>90</v>
      </c>
      <c r="D49" s="4" t="s">
        <v>91</v>
      </c>
      <c r="E49" s="5">
        <v>42300</v>
      </c>
      <c r="F49" s="5">
        <v>29610</v>
      </c>
      <c r="G49" s="11">
        <v>70</v>
      </c>
      <c r="H49" s="7" t="s">
        <v>214</v>
      </c>
      <c r="I49" s="8">
        <v>2</v>
      </c>
      <c r="J49" s="9">
        <v>3.75</v>
      </c>
      <c r="K49" s="9">
        <f t="shared" si="1"/>
        <v>5.75</v>
      </c>
      <c r="L49" s="34">
        <v>0</v>
      </c>
    </row>
    <row r="50" spans="1:12" ht="48.6" customHeight="1" thickBot="1" x14ac:dyDescent="0.3">
      <c r="A50" s="10" t="s">
        <v>121</v>
      </c>
      <c r="B50" s="2" t="s">
        <v>215</v>
      </c>
      <c r="C50" s="3" t="s">
        <v>122</v>
      </c>
      <c r="D50" s="4" t="s">
        <v>123</v>
      </c>
      <c r="E50" s="5">
        <v>65000</v>
      </c>
      <c r="F50" s="5">
        <v>30000</v>
      </c>
      <c r="G50" s="11">
        <v>46.15</v>
      </c>
      <c r="H50" s="7" t="s">
        <v>213</v>
      </c>
      <c r="I50" s="8"/>
      <c r="J50" s="9"/>
      <c r="K50" s="9">
        <f t="shared" si="1"/>
        <v>0</v>
      </c>
      <c r="L50" s="34">
        <v>0</v>
      </c>
    </row>
    <row r="51" spans="1:12" ht="81" customHeight="1" thickBot="1" x14ac:dyDescent="0.3">
      <c r="A51" s="10" t="s">
        <v>162</v>
      </c>
      <c r="B51" s="2" t="s">
        <v>170</v>
      </c>
      <c r="C51" s="20" t="s">
        <v>169</v>
      </c>
      <c r="D51" s="21" t="s">
        <v>171</v>
      </c>
      <c r="E51" s="5">
        <v>60000</v>
      </c>
      <c r="F51" s="5">
        <v>40000</v>
      </c>
      <c r="G51" s="11">
        <v>67.67</v>
      </c>
      <c r="H51" s="7" t="s">
        <v>213</v>
      </c>
      <c r="I51" s="22"/>
      <c r="J51" s="9"/>
      <c r="K51" s="9">
        <f t="shared" si="1"/>
        <v>0</v>
      </c>
      <c r="L51" s="34">
        <v>0</v>
      </c>
    </row>
    <row r="52" spans="1:12" ht="79.8" customHeight="1" thickBot="1" x14ac:dyDescent="0.3">
      <c r="A52" s="10" t="s">
        <v>204</v>
      </c>
      <c r="B52" s="18" t="s">
        <v>206</v>
      </c>
      <c r="C52" s="20" t="s">
        <v>205</v>
      </c>
      <c r="D52" s="21" t="s">
        <v>207</v>
      </c>
      <c r="E52" s="5">
        <v>90000</v>
      </c>
      <c r="F52" s="5">
        <v>36000</v>
      </c>
      <c r="G52" s="22">
        <v>40</v>
      </c>
      <c r="H52" s="7" t="s">
        <v>213</v>
      </c>
      <c r="I52" s="8"/>
      <c r="J52" s="9"/>
      <c r="K52" s="9">
        <f t="shared" si="1"/>
        <v>0</v>
      </c>
      <c r="L52" s="34">
        <v>0</v>
      </c>
    </row>
    <row r="53" spans="1:12" ht="69" customHeight="1" thickBot="1" x14ac:dyDescent="0.3">
      <c r="A53" s="10" t="s">
        <v>208</v>
      </c>
      <c r="B53" s="18" t="s">
        <v>211</v>
      </c>
      <c r="C53" s="3" t="s">
        <v>209</v>
      </c>
      <c r="D53" s="4" t="s">
        <v>210</v>
      </c>
      <c r="E53" s="5">
        <v>90000</v>
      </c>
      <c r="F53" s="5">
        <v>36000</v>
      </c>
      <c r="G53" s="22">
        <v>40</v>
      </c>
      <c r="H53" s="7" t="s">
        <v>213</v>
      </c>
      <c r="I53" s="8"/>
      <c r="J53" s="9"/>
      <c r="K53" s="9">
        <f t="shared" si="1"/>
        <v>0</v>
      </c>
      <c r="L53" s="34">
        <v>0</v>
      </c>
    </row>
    <row r="54" spans="1:12" ht="13.8" thickBot="1" x14ac:dyDescent="0.3">
      <c r="A54" s="35"/>
      <c r="B54" s="35"/>
      <c r="C54" s="25"/>
      <c r="D54" s="26"/>
      <c r="E54" s="27">
        <f>SUM(E3:E53)</f>
        <v>6454180</v>
      </c>
      <c r="F54" s="28">
        <f>SUM(F3:F53)</f>
        <v>1705370</v>
      </c>
      <c r="G54" s="28"/>
      <c r="H54" s="26"/>
      <c r="I54" s="4"/>
      <c r="J54" s="26"/>
      <c r="K54" s="25"/>
      <c r="L54" s="29">
        <f>SUM(L3:L21)</f>
        <v>568000</v>
      </c>
    </row>
    <row r="56" spans="1:12" x14ac:dyDescent="0.25">
      <c r="F56" s="30"/>
    </row>
    <row r="57" spans="1:12" x14ac:dyDescent="0.25">
      <c r="F57" s="30"/>
    </row>
    <row r="58" spans="1:12" x14ac:dyDescent="0.25">
      <c r="E58" s="30"/>
      <c r="F58" s="30"/>
    </row>
    <row r="59" spans="1:12" x14ac:dyDescent="0.25">
      <c r="F59" s="30"/>
      <c r="G59" s="30"/>
      <c r="K59" s="31"/>
    </row>
    <row r="60" spans="1:12" x14ac:dyDescent="0.25">
      <c r="G60" s="30"/>
    </row>
    <row r="61" spans="1:12" x14ac:dyDescent="0.25">
      <c r="F61" s="30"/>
      <c r="G61" s="30"/>
    </row>
  </sheetData>
  <sortState ref="A3:M53">
    <sortCondition descending="1" ref="K3:K53"/>
  </sortState>
  <mergeCells count="9">
    <mergeCell ref="A54:B54"/>
    <mergeCell ref="F1:G1"/>
    <mergeCell ref="J1:J2"/>
    <mergeCell ref="K1:K2"/>
    <mergeCell ref="A1:A2"/>
    <mergeCell ref="B1:B2"/>
    <mergeCell ref="C1:C2"/>
    <mergeCell ref="D1:D2"/>
    <mergeCell ref="E1:E2"/>
  </mergeCells>
  <phoneticPr fontId="4" type="noConversion"/>
  <pageMargins left="0.78740157480314965" right="0.39370078740157483" top="0.98425196850393704" bottom="0.98425196850393704" header="0.51181102362204722" footer="0.51181102362204722"/>
  <pageSetup paperSize="9" scale="85" orientation="landscape" r:id="rId1"/>
  <headerFooter alignWithMargins="0">
    <oddHeader>&amp;C&amp;"Arial,Tučné"Podprogram : 7.1 Kulturní aktivity v Libereckém kraji 2015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konečná verze</vt:lpstr>
    </vt:vector>
  </TitlesOfParts>
  <Company>kulk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hamplovam</dc:creator>
  <cp:lastModifiedBy>Holicka Hana</cp:lastModifiedBy>
  <cp:lastPrinted>2015-03-09T07:56:39Z</cp:lastPrinted>
  <dcterms:created xsi:type="dcterms:W3CDTF">2013-04-30T07:59:55Z</dcterms:created>
  <dcterms:modified xsi:type="dcterms:W3CDTF">2015-03-18T11:02:48Z</dcterms:modified>
</cp:coreProperties>
</file>