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630" windowWidth="18555" windowHeight="11250"/>
  </bookViews>
  <sheets>
    <sheet name="List1" sheetId="1" r:id="rId1"/>
    <sheet name="List2" sheetId="2" r:id="rId2"/>
    <sheet name="List3" sheetId="3" r:id="rId3"/>
  </sheets>
  <calcPr calcId="145621"/>
</workbook>
</file>

<file path=xl/calcChain.xml><?xml version="1.0" encoding="utf-8"?>
<calcChain xmlns="http://schemas.openxmlformats.org/spreadsheetml/2006/main">
  <c r="G34" i="1" l="1"/>
</calcChain>
</file>

<file path=xl/sharedStrings.xml><?xml version="1.0" encoding="utf-8"?>
<sst xmlns="http://schemas.openxmlformats.org/spreadsheetml/2006/main" count="121" uniqueCount="93">
  <si>
    <t>Hodnotící formulář - souhrnná tabulka projektů</t>
  </si>
  <si>
    <t>Číslo a název programu / podprogramu</t>
  </si>
  <si>
    <t>Číslo výzvy, příp. rok vyhlášení</t>
  </si>
  <si>
    <t>část I. - informace o projektu</t>
  </si>
  <si>
    <t>část II. - hodnocení správce programu</t>
  </si>
  <si>
    <t>část III. - hodnocení komise</t>
  </si>
  <si>
    <t>Poř. číslo</t>
  </si>
  <si>
    <t>Žadatel</t>
  </si>
  <si>
    <t>Název projektu</t>
  </si>
  <si>
    <t>Popis projektu</t>
  </si>
  <si>
    <t>Celkové výdaje projektu</t>
  </si>
  <si>
    <t>Požadovaná výše dotace</t>
  </si>
  <si>
    <r>
      <t xml:space="preserve">Administrativní soulad </t>
    </r>
    <r>
      <rPr>
        <sz val="8"/>
        <color theme="1"/>
        <rFont val="Times New Roman"/>
        <family val="1"/>
        <charset val="238"/>
      </rPr>
      <t>(projekt je v souladu s podmínkami programu a je způsobilý pro další hodnocení) ANO/NE</t>
    </r>
  </si>
  <si>
    <t>Závazná kritéria hodnocení (body)</t>
  </si>
  <si>
    <t>Specifická kritéria hodnocení (body)</t>
  </si>
  <si>
    <t>Celkový počet bodů</t>
  </si>
  <si>
    <t>Kč</t>
  </si>
  <si>
    <t>%</t>
  </si>
  <si>
    <t>celkem:</t>
  </si>
  <si>
    <t>Podkrkonošská společnost přátel dětí zdravotně postižených Semily</t>
  </si>
  <si>
    <t>Sociální služby Semily</t>
  </si>
  <si>
    <t>Tyfloservis, o.p.s.</t>
  </si>
  <si>
    <t>Zdravý zoubek</t>
  </si>
  <si>
    <t>Webové stránky o problematice celiakie</t>
  </si>
  <si>
    <t>Aktivity směřující ke zlepšení života lidí s celiakií</t>
  </si>
  <si>
    <t>Zdravé zoubky v mateřských centrech</t>
  </si>
  <si>
    <t>ZDRAVÁ RODINA</t>
  </si>
  <si>
    <t>Zdravé dítě-zdravá budoucnost</t>
  </si>
  <si>
    <t>Prevence-mateřské školy</t>
  </si>
  <si>
    <t>Podpora pacientské organizace Roska Liberec</t>
  </si>
  <si>
    <t>Vytváření zdravého a bezpečného životního prostředí a na podporu zdravého životního stylu</t>
  </si>
  <si>
    <t>Rehabilitace zraku pro občany Libereckého kraje</t>
  </si>
  <si>
    <t>ANO</t>
  </si>
  <si>
    <t>Program č. 3 - program resortu zdravotnictví, tělovýchovy a sportu, Podprogram č. 3.2 Podpora preventivních a léčebných projektů</t>
  </si>
  <si>
    <t>1. výzva, rok 2014</t>
  </si>
  <si>
    <t xml:space="preserve">Celia-život bez lepku o. p. s. </t>
  </si>
  <si>
    <t xml:space="preserve">Centrum Mateřídouška, o.s. </t>
  </si>
  <si>
    <t xml:space="preserve">Centrum pro rodinu Náruč, z.s.  </t>
  </si>
  <si>
    <t xml:space="preserve">Dům dětí a mládeže Vikýř, Jablonec nad Nisou, Podhorská 49, příspěvková organizace </t>
  </si>
  <si>
    <t xml:space="preserve">FOKUS Liberec o.p.s. </t>
  </si>
  <si>
    <t xml:space="preserve">Klub pro zdraví obyvatel Liberecka z.s. </t>
  </si>
  <si>
    <t>Komunitní středisko KONTAKT Liberec, příspěvková organizace</t>
  </si>
  <si>
    <t xml:space="preserve">Mateřská škola, Česká Lípa, Bratří Čapků 2864, příspěvková organizace  </t>
  </si>
  <si>
    <t xml:space="preserve">Oblastní spolek Českého červeného kříže Jablonec nad Nisou </t>
  </si>
  <si>
    <t xml:space="preserve">ROSKA ČESKÁ LÍPA regionální organizace Unie Roska v ČR  </t>
  </si>
  <si>
    <t xml:space="preserve">ROSKA LIBEREC </t>
  </si>
  <si>
    <t xml:space="preserve">Sdružení TULIPAN  </t>
  </si>
  <si>
    <t xml:space="preserve">Senior fitnes občanské sdružení </t>
  </si>
  <si>
    <t xml:space="preserve">Svaz diabetiků ČR, územní organizace v Jilemnici  </t>
  </si>
  <si>
    <t>Svaz postižených civilizačními chorobami v ČR, z.s. Okresní organizace Liberec</t>
  </si>
  <si>
    <t>Územní organizace Svaz diabetiků ČR Liberec pobočný spolek</t>
  </si>
  <si>
    <t>Vím, co jím a piju o.p.s.</t>
  </si>
  <si>
    <t>Výživa zábavou i klíčem ke zdraví</t>
  </si>
  <si>
    <t>Myklub - klub pro duševně nemocné</t>
  </si>
  <si>
    <t xml:space="preserve">Podpora pravidelného sportování libereckých seniorů </t>
  </si>
  <si>
    <t>Zoubky jako perličky</t>
  </si>
  <si>
    <t>SENIOR DOPRAVA ČČK</t>
  </si>
  <si>
    <t>ZDRAVOTNÍ VÝUKA &amp; SEBEOBRANA</t>
  </si>
  <si>
    <t>Zdravě v Semilech (pokračujeme)</t>
  </si>
  <si>
    <t xml:space="preserve">Seminář pro cvičitele </t>
  </si>
  <si>
    <t>Den otevřených dveří s Roskou</t>
  </si>
  <si>
    <t>Zrcadlo 3</t>
  </si>
  <si>
    <t>Senioři Libereckého kraje v pohybu</t>
  </si>
  <si>
    <t>Péče o dolní končetiny 2015 - prevence vzniku komplikací</t>
  </si>
  <si>
    <t>Aktivní život zdravotně postižených seniorů</t>
  </si>
  <si>
    <t xml:space="preserve">Zdravé stárnutí diabetiků </t>
  </si>
  <si>
    <t>Akademie zdravého životního stylu</t>
  </si>
  <si>
    <t>Zdravý zoubek 2015</t>
  </si>
  <si>
    <t xml:space="preserve">Celia - život bez lepku o.p.s. žádá o podporu projektu "Aktivity směřující ke zlepšení života lidí s celiakií". Projekt je zaměřen na pomoc lidem, kteří trpí celiakií a jsou doživotně odkázáni na bezlepkovou dietu. Cílem projektu je zlepšení života celiaků a jejich rodin. Jedná se především o poradenské akce, semináře, přednášky a kurzy vaření pro celiaky a jejich rodiny, ale i organizování jejich vzájemných setkávání. Rozpočet projektu činí 70.000 Kč a žádají o dotaci ve výši 49.000 (70,00%).
</t>
  </si>
  <si>
    <t xml:space="preserve">Celia - život bez lepku o.p.s. žádá o podporu projektu "Webové stránky o problematice celiakie". Projekt je zaměřen na provozování obsáhlých a kvalitních webových stránek pro celiaky i širokou veřejnost o problematice celiakie. Problematika celiakie je velmi široká a zahrnuje především tyto oblasti: diagnostikování, léčba, zvládnutí léčby-bezlepkové stravy, dispenzární péče, finanční zvládnutí léčby (není hrazena ze ZP, ani na ni není přispíváno), psychika nevyléčitelně nemocného člověka a další. Rozpočet projektu činí 50.000 Kč a žádají o dotaci ve výši 25.000 (50,00%).
</t>
  </si>
  <si>
    <t xml:space="preserve">Centrum Mateřídouška, o.s. žádá o podporu projektu „Zdravé zoubky v mateřských centrech“. Cílem projektu je realizace preventivního a zdravotně podpůrného programu v mateřských a rodinných centrech Libereckého kraje. Projekt je zaměřen na zlepšení a fixaci orálně hygienických návyků vč. poučení o možnostech prevence zubního kazu a zdravých stravovacích návycích. Předpokládá uspořádání 13 seminářů a zapojí do projektu 6 mateřských center v LK. Náklady na projekt činí 40.500 Kč, žádaná dotace z DF LK je ve výši 20.000 Kč (49,38%). Obdobný projekt byl v roce 2014 podpořen částkou 19.125 Kč. </t>
  </si>
  <si>
    <t xml:space="preserve">Centrum pro rodinu Náruč, o.s. žádá o podporu projektu "ZDRAVÁ RODINA". Cílem projektu je uskutečnění vzdělávacích besed a kurzů se zdravotnickou tématikou a cvičení. Cílovou skupinou jsou především rodiny s dětmi (0-3 roky) a prarodiče - obyvatelé Turnova a spádových obcí. Celkový rozpočet projektu činí 72.000 Kč a žádaná dotace je ve výši 50.000 Kč (69,44%). </t>
  </si>
  <si>
    <t xml:space="preserve">Dům dětí a mládeže Vikýř, Jablonec nad Nisou, Podhorská 49, příspěvková organizace předložil projekt Výživa zábavou i klíčem ke zdraví“. Projekt se změřuje na zdravý životní styl jako možnost prevence civilizačních chorob pomocí stravy a pocitu spoluzodpovědnosti za své zdraví. V rámci projektu bude uspořádáno 10 akcí, z toho 7 akcí bude zaměreno na výživu a 3 akce na masáže dětí. Náklady na projekt činí celkem 45.000 Kč, žádaná dotace z DF LK je ve výši 22.000 Kč (48,89%). </t>
  </si>
  <si>
    <t>FOKUS Liberec o.p.s. žádá o podporu projektu "Myklub - klub pro duševně nemocné". Cílem projektu je získat finance na provoz MYklubu. MYKLUB Liberec je svépomocný rekondiční klub zdravotně postižených, a jedná se o doplňkovou službu Fokusu Liberec. Klub řídí koordinátorka (sama OZP), Klub se schází 2x týdně, a pořádá 2 větší akce měsíčně. Rozpočet projektu je stanoven na 50.160 Kč, z toho žádaná dotace je ve výši 35.112 Kč (70,00%).</t>
  </si>
  <si>
    <t>Klub pro zdraví obyvatel Liberecka  žádá o podporu projektu „Prevence-mateřské školy“. Cílovou skupinou jsou děti předškolního věku. Cílem je (ve spolupráci MŠ) realizovat skupinová cvičení pro děti se zaměřením na prevenci vad pohybového aparátu (prevence vad páteře, plosky nohou). Cvičí se v malých skupinkách , fyzioterapeut dohlíží na správné provedení cviků. Celkové náklady projektu činí 160.000 Kč, žádají o podporu z DF LK ve výši 48.000 Kč (30,00%).</t>
  </si>
  <si>
    <t xml:space="preserve">Klub pro zdraví obyvatel Liberecka z.s.  žádá o podporu projektu „Zdravé dítě-zdravá budoucnost“. Cílovou skupinou jsou děti školního věku (1. stupeň ZŠ). Cílem je poskytnout ve spolupráci se školami, na základě odborného vyšetření, rodičům informace o zdr. stavu dítěte a  doporučit další postupy dle nálezu, dále pravidelné cvičení pod dohledem fyzioterapeuta, doporučení vhodného pohybu atd. Celkové náklady projektu činí 155.200 Kč, žádají o podporu z DF LK ve výši 43.200 Kč (27,84%). V roce 2014 byl obdobný projekt podpořen částkou 38.880 Kč. </t>
  </si>
  <si>
    <t xml:space="preserve">Komunitní středisko Kontakt Liberec, příspěvková organizace požádalo o dotaci na projekt „Podpora pravidelného sportování libereckých seniorů“. Komunitní středisko Kontakt, p.o. nabízí kromě jiných sportovních aktivit libereckým seniorům možnost jednou měsíčně docházet do kulželny liberecké Home credit areny na tréninky. Pro tyto účely pronajímá 2 hodiny v kuželně 4 dráhy a šatny pro seniory. Součástí celoročních tréninků je i turnaj v kuželkách. Celkové náklady projektu činí 25.200 Kč, žádají o podporu z DF LK ve výši 16.000 Kč (63,49%). 
</t>
  </si>
  <si>
    <t>Mateřská škola Česká Lípa, bratří Čapků  zpracovala projekt „Zoubky jako perličky“. Cílovou skupinou jsou předškolní děti z MŠ a jejich rodiče. Výukový program bude probíhat od března do listopadu 2015. Cílem projektu je informovat rodiče a děti o možnostech prevence zubního kazu od dětství, učit děti v MŠ ve spolupráci s rodinou základním pravidlům ústní hygieny a vhodnou formou přesvědčovat děti a rodiče o nutnosti pravidelných prohlídek u stomatologa včetně odstranění strachu z vyšetření a ošetření. Projekt předpokládá spolupráci s ostatními MŠ a zapojení studentek SpgŠ. Předpokládané náklady jsou 20.000 Kč, žádaná dotace z DF LK činí 9.000 Kč tj 45,00%. Obdobný projekt zajistila MŠ již několikrát. Naposledy  v roce 2012,  kdy byl podobný projekt podpořen částkou 9.000 Kč.</t>
  </si>
  <si>
    <t>Oblastní spolek Českého červeného kříže Jablonec nad Nisou žádá o podporu projektu "SENIOR DOPRAVA ČČK". Cílem projektu je poskytnout seniorům službu, která jim umožní sociální kontakt, kulturní vyžití, zapojení do běžného života, omezí jejich osamělost. Senior doprava ČČK vznikla v roce 2014 jako výsledek poptávky po této službě ze stran hlavně terénních pečovatelských služeb. Je určena hlavně pro seniory, kteří nevlastní osobní automobil, jsou osamělí, špatně mobilní, nemají nárok na sanitní vozidlo apod. Celkový rozpočet projektu činí 95.000 Kč, z toho žádaná dotace 45.000 Kč (47,37%).</t>
  </si>
  <si>
    <t>Oblastní spolek Českého červeného kříže Jablonec nad Nisou požádal o podporu projektu "ZDRAVOTNÍ VÝUKA &amp; SEBEOBRANA". Hlavním cílem projektu jsou semináře, přednášky, veřejné prezentační akce, ale i kurzy s důrazem na praktické nácviky situací a kritických okamžiků, kdy si sami zasahující vyzkouší, jak zareagovat a jakým způsobem řešit.
Zaměření projektu na problémy dnešní doby: poskytnutí první předlékařské pomoci, napadení při poskytování první pomoci, první pomoc obětem násilí, první pomoc osobě pod vlivem návykové látky, zdravý životní styl – bylinky a jejich využití v první pomoci, dárcovství krve. Předložený rozpočet projektu činí 100.000 Kč, žádaná dotace 45.000 Kč (45%).</t>
  </si>
  <si>
    <t>Podkrkonošská společnost přátel dětí zdravotně postižených Semily žádá o podporu projektu "Zdravě v Semilech (pokračujeme)". Projekt si klade za cíl poskytnout žákům škol  (a nově i seniorům) na Semilsku prostřednictvím osvědčených aktivit vhled do problematiky zdravého způsobu života a zdravého stárnutí. Cílovou skupinou jsou děti zákl. a stř. škol, děti předškolního věku a nově i senioři. Projekt zahrnuje čtyři podprojkety dle věku cílové skupiny a předmětu okruhu. Celkový rozpočet projektu činí 22.000 Kč, z toho žádají o dotaci ve výši 10.000 Kč (45,45%).</t>
  </si>
  <si>
    <t>ROSKA ČESKÁ LÍPA regionální organizace Unie Roska v ČR  žádá o podporu projektu "Seminář pro cvičitele". Seminář cvičitelů je určen pro cvičitele a vedoucí pracovníky regionálních organizací Roska. Cílem semináře je získání nových informací a prohloubení znalostí v oblasti cvičební náplně (specifické pro klienty zdravotně hadicapovaných skupin).  Seminář se bude kontat od 6. do 8.3.2015 v MCDO v Hejnicích. Rozpočet projektu činí 31.400 Kč a žádají o podporu ve výši 15.700 Kč (50,00%).</t>
  </si>
  <si>
    <t xml:space="preserve">ROSKA LIBEREC žádá o podporu projektu "Den otevřených dveří s Roskou", který si klade za cíl představit a otevřít (nejen) široké veřejnosti  práci organizace, její členy a její náplň a přiblížit tak i informace o nemoci roztroušená skleroza. Den otevřených dveří probíhá každoročně a je naplánován na měsíc červen. Celkový rozpočet projektu činí 8.000 Kč a žádaná dotace z DF Libereckého kraje je 5.000 Kč (62,5%). </t>
  </si>
  <si>
    <t>ROSKA LIBEREC žádá o podporu projektu "Podpora pacientské organizace Roska Liberec", který si klade za cíl pomoc lidem s rostroušenou sklerózou. Konkrétně jde o zajištění pravidelného rehabilitačního cvičení pro nemocné s RS a dále provoz kontaktního, informačního a poradenského místa. Celkový rozpočet projektu činí 34.000 Kč a žádaná dotace z DF Libereckého kraje je 10.000 Kč (29,41%). V loňském roce získalo sdružení podporu z DF LK ve výši 10.000 Kč.</t>
  </si>
  <si>
    <t xml:space="preserve">
Sdružení TULIPAN  předložil projekt "Zrcadlo 3“. Projekt se zaměřuje na Zlepšení komunikace mezi zdravotně znevýhodněnými a zdravou společností a dále na nízkou informovanost zdravé společnosti o zásadách komunikace a dopomoci hendikepovaným osobám. Jedná se o systém prožitkových seminářů, pojatých hravou formou a přizpůsobených věku jednotlivů, kdy nejenom děti, mládež a studenti budou mít možnost vyzkoušet, jaké to je "být v kůži zdravotně postiženého". Náklady na projekt činí celkem 160.500 Kč, žádaná dotace z DF LK je ve výši 48.000 Kč (29,91%). </t>
  </si>
  <si>
    <t>Senior fitnes občanské sdružení předkládá projekt "Senioři libereckého kraje v pohybu". Projekt realizuje rehabilitačně - rekondiční pohybové aktivity pro seniory v bazénu a v tělocvičně. Pravidelné pohybové aktivity pomáhají seniorům udržet si až do vyského věku vlastní mobilitu, soběstačnost a dobrou fyzickou kondici. Celkový rozpočet projektu činí 120.500 Kč, z toho žádaná dotace je 50.000 Kč (41,49%). Na obdobný projekt byla organizaci poskytnuta v roce 2014 částka 42.500 Kč.</t>
  </si>
  <si>
    <t>SOCIÁLNÍ SLUŽBY SEMILY podaly žádost o dotaci z DF LK na projekt „Vytváření zdravého a bezpečného životního prostředí a na podporu zdravého životního stylu“. Projekt navazuje na předchozí ročníky. Cílem projektu je nákup rehabilitačních pomůcek, přístrojů na procvičování celého těla a vybavení relaxační a rehabilitační místnosti, která slouží k podpoře duševního zdraví a rozvoji pohybových aktivit uživatelů pobytových sociálních služeb. Cílem je vytvoření podmínek pro zmírnění projevů chronických onemocnění, snížení stresu, zlepšení kvality života a podpora soběstačnosti uživatelů. Předpokládané náklady činí 95.000 Kč, požadovaná částka dotace je ve výši  50.000 Kč (52,63%). Obdobný projekt byl v loňském roce podpořen částkou 37.500 Kč.</t>
  </si>
  <si>
    <t>Svaz diabetiků ČR, územní organizace v Jilemnici  žádá o podporu projektu „Péče o dolní končetiny 2015 - prevence vzniku komplikací“. Součástí projektu je přednášková činnost pro členy organizace  a zajištění 150 procedur spočívajících v odborném ošetření dolních končetin. Cílem je nejen zprostředkování informací, ale i výchova nemocných k aktivnímu přístupu k péči o dolní končetiny a vlastní zdraví vč. předcházení komplikacím DM. Celkové výdaje činí 46.000 Kč; požadavek na dotaci z DF LK 21.000 Kč (45,65%). Obdobná akce byla LK finančně podpořena i v předchozím roce a to částkou 13.494 Kč.</t>
  </si>
  <si>
    <t>Svaz postižených civilizačními chorobami v ČR, z.s. Okresní organizace Liberec požádal o podporu projektu "Aktivní život zdravotně postižených seniorů". Obsahem projektu je cvičení pro zdravotně postižené seniory - členy organizace, které provádějí odborně školení cvičitele. Cvičení probíhá 1 hodinu a střídá se ve dvou cyklech,na židlích a podložkách.Cvičení je zaměřeno na správné dýchání,propojení mysly,pohybu a dechu,posílení ochablých svalů,pánve,kyčlí a svěračů. Součástí projektu jsou i pravidelné návštěvy termálních lázní v Chrastavě. Náklady projektu jsou 68.160 Kč, z toho žádaná dotace 34.000 Kč (49,88%).</t>
  </si>
  <si>
    <t>Tyfloservis, o.p.s., Liberec předkládá projekt „Rehabilitace zraku pro občany Libereckého kraje“. Jedná se o projekt založený na poskytování ambulantní, terénní poradenské a krizové služby pro zrakově postižené občany Libereckého kraje. Součástí projektu je také nákup kompenzačních a speciálních optických pomůcek pro zrakově postižené na průběžné dovybavení střediska, podíl na provozu a údržbě služebního vozidla, propagace a osvěta veřejnosti. Předpokládané náklady projektu jsou 65.000 Kč, z toho žádaná dotace z DF LK činí 45.500 Kč (70,00%). Projekty Tyfloservisu jsou LK podpoprovány dlouhodobě a byly vždy zajišťovány na dobré odborné úrovni (naposledy částkou 25.200 Kč).</t>
  </si>
  <si>
    <t xml:space="preserve">Územní organizace Svaz diabetiků ČR Liberec pobočný spolek předkládá projekt "Zdravé stárnutí diabetiků" jehož cílem je vytvoření podmínek pro zdravé stárnutí pro zdravotně postižené seniory-diabetiky členy organizace tím, že se budou aktivně účastnit pravidelného rekondičního cvičení, návštěv bazénu s plaváním a cvičením ve vodě v termálních lázních Chrastava. V podzimních měsících budou realizovány též rehabilitační masáže jako prevence onemocnění způsobených nejen věkem. V rámci měsíčních schůzek Svazu diabetiků probíhá edukační činnost o problematice onemocnění diabetes mellitus, dietního stravování a zdravého životního stylu. Náklady projektu jsou celkem 22.720 Kč, požadovaná podpora je ve výši 11.000 Kč (48,42%).
</t>
  </si>
  <si>
    <t>Vim, co jím a piju o.p.s. předložila projekt "Akademie zdravého životního stylu", jehož obsahem je realizace šesti workshopů pro širokou veřejnost zaměřených na osvětu orietntovanou na nutričně vyvážené stravování, zdravější volbu potravin a na nutriční výchovu. Semináře budou realizovány v měsíčních intervalech v Liberci, Jablonci nad Nisou a Semilech a budou bezplatné. Předložený rozpočet projektu činí 96.900 Kč a žádají o dotaci ve výši 45.900 Kč (47,37%).</t>
  </si>
  <si>
    <t>Zdravý zoubek, občanské sdružení, Liberec připravilo projekt „Zdravý zoubek 2015“. Hlavním cílem projektu je získání dovedností dětí MŠ a ZŠ a rodičů navštěvujících mateřská centra v LK v oblasti prevence zubního kazu. Zahrnuje zejm. instruktáž efektivní techniky čištění zubů a poučení o formách prevence. Pro zájemce je připravena detekce zubního plaku. Účastníci obdrží motivační balíček. Výuku zajistí odborně proškolení studenti (počet 30). V plánu je proškolit 1.500 dětí v MŠ, 400 žáků ZŠ a 100 dospělých. Náklady na projekt činí 130.000 Kč, žádaná dotace z DF LK je ve výši 39.000 Kč (30,00%). Projekt Zdravý zoubek je v Libereckém kraji realizován již 13 let. V minulém roce byl projekt podpořen dotací z DF LK ve výši 37.311 Kč.</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</si>
</sst>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5" x14ac:knownFonts="1">
    <font>
      <sz val="11"/>
      <color theme="1"/>
      <name val="Calibri"/>
      <family val="2"/>
      <charset val="238"/>
      <scheme val="minor"/>
    </font>
    <font>
      <b/>
      <sz val="10"/>
      <color theme="1"/>
      <name val="Times New Roman"/>
      <family val="1"/>
      <charset val="238"/>
    </font>
    <font>
      <sz val="8"/>
      <color theme="1"/>
      <name val="Times New Roman"/>
      <family val="1"/>
      <charset val="238"/>
    </font>
    <font>
      <b/>
      <sz val="8"/>
      <color theme="1"/>
      <name val="Times New Roman"/>
      <family val="1"/>
      <charset val="238"/>
    </font>
    <font>
      <i/>
      <sz val="8"/>
      <color theme="1"/>
      <name val="Times New Roman"/>
      <family val="1"/>
      <charset val="238"/>
    </font>
  </fonts>
  <fills count="4">
    <fill>
      <patternFill patternType="none"/>
    </fill>
    <fill>
      <patternFill patternType="gray125"/>
    </fill>
    <fill>
      <patternFill patternType="solid">
        <fgColor rgb="FF969696"/>
        <bgColor indexed="64"/>
      </patternFill>
    </fill>
    <fill>
      <patternFill patternType="solid">
        <fgColor rgb="FFC0C0C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diagonal/>
    </border>
  </borders>
  <cellStyleXfs count="1">
    <xf numFmtId="0" fontId="0" fillId="0" borderId="0"/>
  </cellStyleXfs>
  <cellXfs count="43">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horizontal="center"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3" fillId="0" borderId="3"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9"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1" xfId="0" applyFont="1" applyBorder="1" applyAlignment="1">
      <alignment vertical="center"/>
    </xf>
    <xf numFmtId="164" fontId="2" fillId="0" borderId="9"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1" xfId="0" applyNumberFormat="1" applyFont="1" applyBorder="1" applyAlignment="1">
      <alignment vertical="center"/>
    </xf>
    <xf numFmtId="2" fontId="2" fillId="0" borderId="9"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3" fillId="0" borderId="0" xfId="0" applyFont="1" applyBorder="1" applyAlignment="1">
      <alignment vertical="center"/>
    </xf>
    <xf numFmtId="0" fontId="3" fillId="0" borderId="0" xfId="0" applyFont="1" applyAlignment="1">
      <alignment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tabSelected="1" view="pageLayout" zoomScaleNormal="100" workbookViewId="0">
      <selection activeCell="K14" sqref="K14"/>
    </sheetView>
  </sheetViews>
  <sheetFormatPr defaultRowHeight="15" x14ac:dyDescent="0.25"/>
  <cols>
    <col min="4" max="4" width="18" customWidth="1"/>
    <col min="5" max="5" width="27.7109375" customWidth="1"/>
  </cols>
  <sheetData>
    <row r="1" spans="2:12" x14ac:dyDescent="0.25">
      <c r="B1" s="40" t="s">
        <v>0</v>
      </c>
      <c r="C1" s="40"/>
      <c r="D1" s="40"/>
      <c r="E1" s="40"/>
      <c r="F1" s="1"/>
      <c r="G1" s="41"/>
      <c r="H1" s="41"/>
      <c r="I1" s="1"/>
      <c r="J1" s="2"/>
      <c r="K1" s="1"/>
      <c r="L1" s="1"/>
    </row>
    <row r="2" spans="2:12" x14ac:dyDescent="0.25">
      <c r="B2" s="1"/>
      <c r="C2" s="41"/>
      <c r="D2" s="41"/>
      <c r="E2" s="1"/>
      <c r="F2" s="1"/>
      <c r="G2" s="41"/>
      <c r="H2" s="41"/>
      <c r="I2" s="1"/>
      <c r="J2" s="2"/>
      <c r="K2" s="1"/>
      <c r="L2" s="1"/>
    </row>
    <row r="3" spans="2:12" ht="30" customHeight="1" x14ac:dyDescent="0.25">
      <c r="B3" s="37" t="s">
        <v>1</v>
      </c>
      <c r="C3" s="37"/>
      <c r="D3" s="37"/>
      <c r="E3" s="42" t="s">
        <v>33</v>
      </c>
      <c r="F3" s="42"/>
      <c r="G3" s="42"/>
      <c r="H3" s="42"/>
      <c r="I3" s="42"/>
      <c r="J3" s="42"/>
      <c r="K3" s="42"/>
      <c r="L3" s="42"/>
    </row>
    <row r="4" spans="2:12" x14ac:dyDescent="0.25">
      <c r="B4" s="37" t="s">
        <v>2</v>
      </c>
      <c r="C4" s="37"/>
      <c r="D4" s="37"/>
      <c r="E4" s="4" t="s">
        <v>34</v>
      </c>
      <c r="F4" s="3"/>
      <c r="G4" s="37"/>
      <c r="H4" s="37"/>
      <c r="I4" s="1"/>
      <c r="J4" s="2"/>
      <c r="K4" s="1"/>
      <c r="L4" s="1"/>
    </row>
    <row r="5" spans="2:12" x14ac:dyDescent="0.25">
      <c r="B5" s="3"/>
      <c r="C5" s="3"/>
      <c r="D5" s="5"/>
      <c r="E5" s="3"/>
      <c r="F5" s="3"/>
      <c r="G5" s="36"/>
      <c r="H5" s="36"/>
      <c r="I5" s="1"/>
      <c r="J5" s="2"/>
      <c r="K5" s="1"/>
      <c r="L5" s="1"/>
    </row>
    <row r="6" spans="2:12" ht="45" x14ac:dyDescent="0.25">
      <c r="B6" s="38" t="s">
        <v>3</v>
      </c>
      <c r="C6" s="38"/>
      <c r="D6" s="38"/>
      <c r="E6" s="38"/>
      <c r="F6" s="38"/>
      <c r="G6" s="38"/>
      <c r="H6" s="38"/>
      <c r="I6" s="26" t="s">
        <v>4</v>
      </c>
      <c r="J6" s="26"/>
      <c r="K6" s="38" t="s">
        <v>5</v>
      </c>
      <c r="L6" s="38"/>
    </row>
    <row r="7" spans="2:12" ht="105.75" customHeight="1" x14ac:dyDescent="0.25">
      <c r="B7" s="39" t="s">
        <v>6</v>
      </c>
      <c r="C7" s="39" t="s">
        <v>7</v>
      </c>
      <c r="D7" s="39" t="s">
        <v>8</v>
      </c>
      <c r="E7" s="39" t="s">
        <v>9</v>
      </c>
      <c r="F7" s="39" t="s">
        <v>10</v>
      </c>
      <c r="G7" s="39" t="s">
        <v>11</v>
      </c>
      <c r="H7" s="39"/>
      <c r="I7" s="39" t="s">
        <v>12</v>
      </c>
      <c r="J7" s="39" t="s">
        <v>13</v>
      </c>
      <c r="K7" s="39" t="s">
        <v>14</v>
      </c>
      <c r="L7" s="39" t="s">
        <v>15</v>
      </c>
    </row>
    <row r="8" spans="2:12" x14ac:dyDescent="0.25">
      <c r="B8" s="39"/>
      <c r="C8" s="39"/>
      <c r="D8" s="39"/>
      <c r="E8" s="39"/>
      <c r="F8" s="39"/>
      <c r="G8" s="27" t="s">
        <v>16</v>
      </c>
      <c r="H8" s="27" t="s">
        <v>17</v>
      </c>
      <c r="I8" s="39"/>
      <c r="J8" s="39"/>
      <c r="K8" s="39"/>
      <c r="L8" s="39"/>
    </row>
    <row r="9" spans="2:12" ht="168.75" x14ac:dyDescent="0.25">
      <c r="B9" s="20">
        <v>1</v>
      </c>
      <c r="C9" s="21" t="s">
        <v>35</v>
      </c>
      <c r="D9" s="22" t="s">
        <v>24</v>
      </c>
      <c r="E9" s="22" t="s">
        <v>68</v>
      </c>
      <c r="F9" s="29">
        <v>70000</v>
      </c>
      <c r="G9" s="29">
        <v>49000</v>
      </c>
      <c r="H9" s="33">
        <v>70</v>
      </c>
      <c r="I9" s="23" t="s">
        <v>32</v>
      </c>
      <c r="J9" s="24">
        <v>25</v>
      </c>
      <c r="K9" s="23">
        <v>45</v>
      </c>
      <c r="L9" s="25">
        <v>70</v>
      </c>
    </row>
    <row r="10" spans="2:12" ht="202.5" x14ac:dyDescent="0.25">
      <c r="B10" s="20">
        <v>2</v>
      </c>
      <c r="C10" s="21" t="s">
        <v>35</v>
      </c>
      <c r="D10" s="22" t="s">
        <v>23</v>
      </c>
      <c r="E10" s="22" t="s">
        <v>69</v>
      </c>
      <c r="F10" s="29">
        <v>50000</v>
      </c>
      <c r="G10" s="29">
        <v>25000</v>
      </c>
      <c r="H10" s="33">
        <v>50</v>
      </c>
      <c r="I10" s="23" t="s">
        <v>32</v>
      </c>
      <c r="J10" s="24">
        <v>32</v>
      </c>
      <c r="K10" s="23">
        <v>45</v>
      </c>
      <c r="L10" s="25">
        <v>77</v>
      </c>
    </row>
    <row r="11" spans="2:12" ht="191.25" x14ac:dyDescent="0.25">
      <c r="B11" s="20">
        <v>3</v>
      </c>
      <c r="C11" s="21" t="s">
        <v>36</v>
      </c>
      <c r="D11" s="22" t="s">
        <v>25</v>
      </c>
      <c r="E11" s="22" t="s">
        <v>70</v>
      </c>
      <c r="F11" s="29">
        <v>40500</v>
      </c>
      <c r="G11" s="29">
        <v>20000</v>
      </c>
      <c r="H11" s="33">
        <v>49.382716049382715</v>
      </c>
      <c r="I11" s="23" t="s">
        <v>32</v>
      </c>
      <c r="J11" s="24">
        <v>32</v>
      </c>
      <c r="K11" s="23">
        <v>50</v>
      </c>
      <c r="L11" s="25">
        <v>82</v>
      </c>
    </row>
    <row r="12" spans="2:12" ht="123.75" x14ac:dyDescent="0.25">
      <c r="B12" s="20">
        <v>4</v>
      </c>
      <c r="C12" s="21" t="s">
        <v>37</v>
      </c>
      <c r="D12" s="22" t="s">
        <v>26</v>
      </c>
      <c r="E12" s="22" t="s">
        <v>71</v>
      </c>
      <c r="F12" s="29">
        <v>72000</v>
      </c>
      <c r="G12" s="29">
        <v>50000</v>
      </c>
      <c r="H12" s="33">
        <v>69.444444444444443</v>
      </c>
      <c r="I12" s="23" t="s">
        <v>32</v>
      </c>
      <c r="J12" s="24">
        <v>25</v>
      </c>
      <c r="K12" s="23">
        <v>45</v>
      </c>
      <c r="L12" s="25">
        <v>70</v>
      </c>
    </row>
    <row r="13" spans="2:12" ht="157.5" x14ac:dyDescent="0.25">
      <c r="B13" s="20">
        <v>5</v>
      </c>
      <c r="C13" s="21" t="s">
        <v>38</v>
      </c>
      <c r="D13" s="22" t="s">
        <v>52</v>
      </c>
      <c r="E13" s="22" t="s">
        <v>72</v>
      </c>
      <c r="F13" s="29">
        <v>45000</v>
      </c>
      <c r="G13" s="29">
        <v>22000</v>
      </c>
      <c r="H13" s="33">
        <v>48.888888888888886</v>
      </c>
      <c r="I13" s="23" t="s">
        <v>32</v>
      </c>
      <c r="J13" s="24">
        <v>22</v>
      </c>
      <c r="K13" s="23">
        <v>35</v>
      </c>
      <c r="L13" s="25">
        <v>57</v>
      </c>
    </row>
    <row r="14" spans="2:12" ht="146.25" x14ac:dyDescent="0.25">
      <c r="B14" s="20">
        <v>6</v>
      </c>
      <c r="C14" s="21" t="s">
        <v>39</v>
      </c>
      <c r="D14" s="22" t="s">
        <v>53</v>
      </c>
      <c r="E14" s="22" t="s">
        <v>73</v>
      </c>
      <c r="F14" s="29">
        <v>50160</v>
      </c>
      <c r="G14" s="29">
        <v>35112</v>
      </c>
      <c r="H14" s="33">
        <v>70</v>
      </c>
      <c r="I14" s="23" t="s">
        <v>32</v>
      </c>
      <c r="J14" s="24">
        <v>25</v>
      </c>
      <c r="K14" s="23">
        <v>50</v>
      </c>
      <c r="L14" s="25">
        <v>75</v>
      </c>
    </row>
    <row r="15" spans="2:12" ht="157.5" x14ac:dyDescent="0.25">
      <c r="B15" s="20">
        <v>7</v>
      </c>
      <c r="C15" s="21" t="s">
        <v>40</v>
      </c>
      <c r="D15" s="22" t="s">
        <v>28</v>
      </c>
      <c r="E15" s="22" t="s">
        <v>74</v>
      </c>
      <c r="F15" s="29">
        <v>160000</v>
      </c>
      <c r="G15" s="29">
        <v>48000</v>
      </c>
      <c r="H15" s="33">
        <v>30</v>
      </c>
      <c r="I15" s="23" t="s">
        <v>32</v>
      </c>
      <c r="J15" s="24">
        <v>40</v>
      </c>
      <c r="K15" s="23">
        <v>50</v>
      </c>
      <c r="L15" s="25">
        <v>90</v>
      </c>
    </row>
    <row r="16" spans="2:12" ht="168.75" x14ac:dyDescent="0.25">
      <c r="B16" s="20">
        <v>8</v>
      </c>
      <c r="C16" s="21" t="s">
        <v>40</v>
      </c>
      <c r="D16" s="22" t="s">
        <v>27</v>
      </c>
      <c r="E16" s="22" t="s">
        <v>75</v>
      </c>
      <c r="F16" s="29">
        <v>155200</v>
      </c>
      <c r="G16" s="29">
        <v>43200</v>
      </c>
      <c r="H16" s="33">
        <v>27.835051546391753</v>
      </c>
      <c r="I16" s="23" t="s">
        <v>32</v>
      </c>
      <c r="J16" s="24">
        <v>40</v>
      </c>
      <c r="K16" s="23">
        <v>50</v>
      </c>
      <c r="L16" s="25">
        <v>90</v>
      </c>
    </row>
    <row r="17" spans="2:12" ht="202.5" x14ac:dyDescent="0.25">
      <c r="B17" s="20">
        <v>9</v>
      </c>
      <c r="C17" s="21" t="s">
        <v>41</v>
      </c>
      <c r="D17" s="22" t="s">
        <v>54</v>
      </c>
      <c r="E17" s="22" t="s">
        <v>76</v>
      </c>
      <c r="F17" s="29">
        <v>25200</v>
      </c>
      <c r="G17" s="29">
        <v>16000</v>
      </c>
      <c r="H17" s="33">
        <v>63.492063492063494</v>
      </c>
      <c r="I17" s="23" t="s">
        <v>32</v>
      </c>
      <c r="J17" s="24">
        <v>20</v>
      </c>
      <c r="K17" s="23">
        <v>45</v>
      </c>
      <c r="L17" s="25">
        <v>65</v>
      </c>
    </row>
    <row r="18" spans="2:12" ht="258.75" x14ac:dyDescent="0.25">
      <c r="B18" s="20">
        <v>10</v>
      </c>
      <c r="C18" s="21" t="s">
        <v>42</v>
      </c>
      <c r="D18" s="22" t="s">
        <v>55</v>
      </c>
      <c r="E18" s="22" t="s">
        <v>77</v>
      </c>
      <c r="F18" s="29">
        <v>20000</v>
      </c>
      <c r="G18" s="29">
        <v>9000</v>
      </c>
      <c r="H18" s="33">
        <v>45</v>
      </c>
      <c r="I18" s="23" t="s">
        <v>32</v>
      </c>
      <c r="J18" s="24">
        <v>27</v>
      </c>
      <c r="K18" s="23">
        <v>45</v>
      </c>
      <c r="L18" s="25">
        <v>72</v>
      </c>
    </row>
    <row r="19" spans="2:12" ht="202.5" x14ac:dyDescent="0.25">
      <c r="B19" s="20">
        <v>11</v>
      </c>
      <c r="C19" s="21" t="s">
        <v>43</v>
      </c>
      <c r="D19" s="22" t="s">
        <v>56</v>
      </c>
      <c r="E19" s="22" t="s">
        <v>78</v>
      </c>
      <c r="F19" s="29">
        <v>95000</v>
      </c>
      <c r="G19" s="29">
        <v>45000</v>
      </c>
      <c r="H19" s="33">
        <v>47.368421052631582</v>
      </c>
      <c r="I19" s="23" t="s">
        <v>32</v>
      </c>
      <c r="J19" s="24">
        <v>32</v>
      </c>
      <c r="K19" s="23">
        <v>40</v>
      </c>
      <c r="L19" s="25">
        <v>72</v>
      </c>
    </row>
    <row r="20" spans="2:12" ht="225" x14ac:dyDescent="0.25">
      <c r="B20" s="20">
        <v>12</v>
      </c>
      <c r="C20" s="21" t="s">
        <v>43</v>
      </c>
      <c r="D20" s="22" t="s">
        <v>57</v>
      </c>
      <c r="E20" s="22" t="s">
        <v>79</v>
      </c>
      <c r="F20" s="29">
        <v>100000</v>
      </c>
      <c r="G20" s="29">
        <v>45000</v>
      </c>
      <c r="H20" s="33">
        <v>45</v>
      </c>
      <c r="I20" s="23" t="s">
        <v>32</v>
      </c>
      <c r="J20" s="24">
        <v>32</v>
      </c>
      <c r="K20" s="23">
        <v>40</v>
      </c>
      <c r="L20" s="25">
        <v>72</v>
      </c>
    </row>
    <row r="21" spans="2:12" ht="180" x14ac:dyDescent="0.25">
      <c r="B21" s="20">
        <v>13</v>
      </c>
      <c r="C21" s="21" t="s">
        <v>19</v>
      </c>
      <c r="D21" s="22" t="s">
        <v>58</v>
      </c>
      <c r="E21" s="22" t="s">
        <v>80</v>
      </c>
      <c r="F21" s="29">
        <v>22000</v>
      </c>
      <c r="G21" s="29">
        <v>10000</v>
      </c>
      <c r="H21" s="33">
        <v>45.454545454545453</v>
      </c>
      <c r="I21" s="23" t="s">
        <v>32</v>
      </c>
      <c r="J21" s="24">
        <v>32</v>
      </c>
      <c r="K21" s="23">
        <v>45</v>
      </c>
      <c r="L21" s="25">
        <v>77</v>
      </c>
    </row>
    <row r="22" spans="2:12" ht="168.75" x14ac:dyDescent="0.25">
      <c r="B22" s="20">
        <v>14</v>
      </c>
      <c r="C22" s="21" t="s">
        <v>44</v>
      </c>
      <c r="D22" s="22" t="s">
        <v>59</v>
      </c>
      <c r="E22" s="22" t="s">
        <v>81</v>
      </c>
      <c r="F22" s="29">
        <v>31400</v>
      </c>
      <c r="G22" s="29">
        <v>15700</v>
      </c>
      <c r="H22" s="33">
        <v>50</v>
      </c>
      <c r="I22" s="23" t="s">
        <v>32</v>
      </c>
      <c r="J22" s="24">
        <v>32</v>
      </c>
      <c r="K22" s="23">
        <v>37</v>
      </c>
      <c r="L22" s="25">
        <v>69</v>
      </c>
    </row>
    <row r="23" spans="2:12" ht="135" x14ac:dyDescent="0.25">
      <c r="B23" s="20">
        <v>15</v>
      </c>
      <c r="C23" s="21" t="s">
        <v>45</v>
      </c>
      <c r="D23" s="22" t="s">
        <v>60</v>
      </c>
      <c r="E23" s="22" t="s">
        <v>82</v>
      </c>
      <c r="F23" s="29">
        <v>8000</v>
      </c>
      <c r="G23" s="29">
        <v>5000</v>
      </c>
      <c r="H23" s="33">
        <v>62.5</v>
      </c>
      <c r="I23" s="23" t="s">
        <v>32</v>
      </c>
      <c r="J23" s="24">
        <v>25</v>
      </c>
      <c r="K23" s="23">
        <v>32</v>
      </c>
      <c r="L23" s="25">
        <v>57</v>
      </c>
    </row>
    <row r="24" spans="2:12" ht="157.5" x14ac:dyDescent="0.25">
      <c r="B24" s="20">
        <v>16</v>
      </c>
      <c r="C24" s="21" t="s">
        <v>45</v>
      </c>
      <c r="D24" s="22" t="s">
        <v>29</v>
      </c>
      <c r="E24" s="22" t="s">
        <v>83</v>
      </c>
      <c r="F24" s="29">
        <v>34000</v>
      </c>
      <c r="G24" s="29">
        <v>10000</v>
      </c>
      <c r="H24" s="33">
        <v>29.411764705882351</v>
      </c>
      <c r="I24" s="23" t="s">
        <v>32</v>
      </c>
      <c r="J24" s="24">
        <v>40</v>
      </c>
      <c r="K24" s="23">
        <v>45</v>
      </c>
      <c r="L24" s="25">
        <v>85</v>
      </c>
    </row>
    <row r="25" spans="2:12" ht="191.25" x14ac:dyDescent="0.25">
      <c r="B25" s="7">
        <v>17</v>
      </c>
      <c r="C25" s="8" t="s">
        <v>46</v>
      </c>
      <c r="D25" s="9" t="s">
        <v>61</v>
      </c>
      <c r="E25" s="9" t="s">
        <v>84</v>
      </c>
      <c r="F25" s="30">
        <v>160500</v>
      </c>
      <c r="G25" s="30">
        <v>48000</v>
      </c>
      <c r="H25" s="34">
        <v>29.906542056074766</v>
      </c>
      <c r="I25" s="10" t="s">
        <v>32</v>
      </c>
      <c r="J25" s="11">
        <v>40</v>
      </c>
      <c r="K25" s="10">
        <v>40</v>
      </c>
      <c r="L25" s="12">
        <v>80</v>
      </c>
    </row>
    <row r="26" spans="2:12" ht="157.5" x14ac:dyDescent="0.25">
      <c r="B26" s="7">
        <v>18</v>
      </c>
      <c r="C26" s="8" t="s">
        <v>47</v>
      </c>
      <c r="D26" s="9" t="s">
        <v>62</v>
      </c>
      <c r="E26" s="9" t="s">
        <v>85</v>
      </c>
      <c r="F26" s="30">
        <v>120500</v>
      </c>
      <c r="G26" s="30">
        <v>50000</v>
      </c>
      <c r="H26" s="34">
        <v>41.49377593360996</v>
      </c>
      <c r="I26" s="13" t="s">
        <v>32</v>
      </c>
      <c r="J26" s="11">
        <v>32</v>
      </c>
      <c r="K26" s="10">
        <v>50</v>
      </c>
      <c r="L26" s="12">
        <v>82</v>
      </c>
    </row>
    <row r="27" spans="2:12" ht="247.5" x14ac:dyDescent="0.25">
      <c r="B27" s="7">
        <v>19</v>
      </c>
      <c r="C27" s="8" t="s">
        <v>20</v>
      </c>
      <c r="D27" s="9" t="s">
        <v>30</v>
      </c>
      <c r="E27" s="9" t="s">
        <v>86</v>
      </c>
      <c r="F27" s="30">
        <v>95000</v>
      </c>
      <c r="G27" s="30">
        <v>50000</v>
      </c>
      <c r="H27" s="34">
        <v>52.631578947368418</v>
      </c>
      <c r="I27" s="10" t="s">
        <v>32</v>
      </c>
      <c r="J27" s="11">
        <v>20</v>
      </c>
      <c r="K27" s="10">
        <v>37</v>
      </c>
      <c r="L27" s="12">
        <v>57</v>
      </c>
    </row>
    <row r="28" spans="2:12" ht="202.5" x14ac:dyDescent="0.25">
      <c r="B28" s="7">
        <v>20</v>
      </c>
      <c r="C28" s="8" t="s">
        <v>48</v>
      </c>
      <c r="D28" s="9" t="s">
        <v>63</v>
      </c>
      <c r="E28" s="9" t="s">
        <v>87</v>
      </c>
      <c r="F28" s="30">
        <v>46000</v>
      </c>
      <c r="G28" s="30">
        <v>21000</v>
      </c>
      <c r="H28" s="34">
        <v>45.652173913043477</v>
      </c>
      <c r="I28" s="10" t="s">
        <v>32</v>
      </c>
      <c r="J28" s="11">
        <v>32</v>
      </c>
      <c r="K28" s="10">
        <v>40</v>
      </c>
      <c r="L28" s="12">
        <v>72</v>
      </c>
    </row>
    <row r="29" spans="2:12" ht="213.75" x14ac:dyDescent="0.25">
      <c r="B29" s="7">
        <v>21</v>
      </c>
      <c r="C29" s="8" t="s">
        <v>49</v>
      </c>
      <c r="D29" s="9" t="s">
        <v>64</v>
      </c>
      <c r="E29" s="9" t="s">
        <v>88</v>
      </c>
      <c r="F29" s="30">
        <v>68160</v>
      </c>
      <c r="G29" s="30">
        <v>34000</v>
      </c>
      <c r="H29" s="34">
        <v>49.882629107981224</v>
      </c>
      <c r="I29" s="10" t="s">
        <v>32</v>
      </c>
      <c r="J29" s="11">
        <v>32</v>
      </c>
      <c r="K29" s="10">
        <v>40</v>
      </c>
      <c r="L29" s="12">
        <v>72</v>
      </c>
    </row>
    <row r="30" spans="2:12" ht="225" x14ac:dyDescent="0.25">
      <c r="B30" s="7">
        <v>22</v>
      </c>
      <c r="C30" s="8" t="s">
        <v>21</v>
      </c>
      <c r="D30" s="9" t="s">
        <v>31</v>
      </c>
      <c r="E30" s="9" t="s">
        <v>89</v>
      </c>
      <c r="F30" s="30">
        <v>65000</v>
      </c>
      <c r="G30" s="30">
        <v>45500</v>
      </c>
      <c r="H30" s="34">
        <v>70</v>
      </c>
      <c r="I30" s="10" t="s">
        <v>32</v>
      </c>
      <c r="J30" s="11">
        <v>25</v>
      </c>
      <c r="K30" s="10">
        <v>50</v>
      </c>
      <c r="L30" s="12">
        <v>75</v>
      </c>
    </row>
    <row r="31" spans="2:12" ht="258.75" x14ac:dyDescent="0.25">
      <c r="B31" s="7">
        <v>23</v>
      </c>
      <c r="C31" s="8" t="s">
        <v>50</v>
      </c>
      <c r="D31" s="9" t="s">
        <v>65</v>
      </c>
      <c r="E31" s="9" t="s">
        <v>90</v>
      </c>
      <c r="F31" s="30">
        <v>22720</v>
      </c>
      <c r="G31" s="30">
        <v>11000</v>
      </c>
      <c r="H31" s="34">
        <v>48.41549295774648</v>
      </c>
      <c r="I31" s="10" t="s">
        <v>32</v>
      </c>
      <c r="J31" s="11">
        <v>32</v>
      </c>
      <c r="K31" s="10">
        <v>40</v>
      </c>
      <c r="L31" s="12">
        <v>72</v>
      </c>
    </row>
    <row r="32" spans="2:12" ht="146.25" x14ac:dyDescent="0.25">
      <c r="B32" s="7">
        <v>24</v>
      </c>
      <c r="C32" s="8" t="s">
        <v>51</v>
      </c>
      <c r="D32" s="9" t="s">
        <v>66</v>
      </c>
      <c r="E32" s="9" t="s">
        <v>91</v>
      </c>
      <c r="F32" s="30">
        <v>96900</v>
      </c>
      <c r="G32" s="30">
        <v>45900</v>
      </c>
      <c r="H32" s="34">
        <v>47.368421052631582</v>
      </c>
      <c r="I32" s="10" t="s">
        <v>32</v>
      </c>
      <c r="J32" s="11">
        <v>32</v>
      </c>
      <c r="K32" s="10">
        <v>35</v>
      </c>
      <c r="L32" s="12">
        <v>67</v>
      </c>
    </row>
    <row r="33" spans="2:12" ht="236.25" x14ac:dyDescent="0.25">
      <c r="B33" s="14">
        <v>25</v>
      </c>
      <c r="C33" s="15" t="s">
        <v>22</v>
      </c>
      <c r="D33" s="16" t="s">
        <v>67</v>
      </c>
      <c r="E33" s="16" t="s">
        <v>92</v>
      </c>
      <c r="F33" s="31">
        <v>130000</v>
      </c>
      <c r="G33" s="31">
        <v>39000</v>
      </c>
      <c r="H33" s="35">
        <v>30</v>
      </c>
      <c r="I33" s="17" t="s">
        <v>32</v>
      </c>
      <c r="J33" s="18">
        <v>40</v>
      </c>
      <c r="K33" s="17">
        <v>45</v>
      </c>
      <c r="L33" s="19">
        <v>85</v>
      </c>
    </row>
    <row r="34" spans="2:12" x14ac:dyDescent="0.25">
      <c r="B34" s="36" t="s">
        <v>18</v>
      </c>
      <c r="C34" s="36"/>
      <c r="D34" s="6"/>
      <c r="E34" s="1"/>
      <c r="F34" s="1"/>
      <c r="G34" s="32">
        <f>SUM(G9:G33)</f>
        <v>792412</v>
      </c>
      <c r="H34" s="28"/>
      <c r="I34" s="1"/>
      <c r="J34" s="2"/>
      <c r="K34" s="1"/>
      <c r="L34" s="1"/>
    </row>
  </sheetData>
  <mergeCells count="22">
    <mergeCell ref="B1:E1"/>
    <mergeCell ref="G1:H1"/>
    <mergeCell ref="C2:D2"/>
    <mergeCell ref="G2:H2"/>
    <mergeCell ref="B3:D3"/>
    <mergeCell ref="E3:L3"/>
    <mergeCell ref="B34:C34"/>
    <mergeCell ref="B4:D4"/>
    <mergeCell ref="G4:H4"/>
    <mergeCell ref="G5:H5"/>
    <mergeCell ref="K6:L6"/>
    <mergeCell ref="B7:B8"/>
    <mergeCell ref="C7:C8"/>
    <mergeCell ref="D7:D8"/>
    <mergeCell ref="E7:E8"/>
    <mergeCell ref="F7:F8"/>
    <mergeCell ref="G7:H7"/>
    <mergeCell ref="I7:I8"/>
    <mergeCell ref="J7:J8"/>
    <mergeCell ref="B6:H6"/>
    <mergeCell ref="K7:K8"/>
    <mergeCell ref="L7:L8"/>
  </mergeCells>
  <pageMargins left="0.19685039370078741" right="0.19685039370078741" top="0.59055118110236227" bottom="0.19685039370078741" header="0" footer="0.31496062992125984"/>
  <pageSetup paperSize="9" fitToHeight="0" orientation="landscape" r:id="rId1"/>
  <headerFooter scaleWithDoc="0" alignWithMargins="0">
    <oddHeader>&amp;CPříloha č. 4</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Pozicka Katerina</dc:creator>
  <cp:lastModifiedBy>Bubenikova Lucie</cp:lastModifiedBy>
  <cp:lastPrinted>2014-07-29T06:36:24Z</cp:lastPrinted>
  <dcterms:created xsi:type="dcterms:W3CDTF">2013-03-19T13:08:47Z</dcterms:created>
  <dcterms:modified xsi:type="dcterms:W3CDTF">2015-03-30T11:50:34Z</dcterms:modified>
</cp:coreProperties>
</file>