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40" i="1"/>
  <c r="E39" i="1"/>
  <c r="E38" i="1"/>
  <c r="E36" i="1"/>
  <c r="E35" i="1"/>
  <c r="E32" i="1"/>
  <c r="E31" i="1"/>
  <c r="E29" i="1"/>
  <c r="E28" i="1"/>
  <c r="E27" i="1"/>
  <c r="C42" i="1"/>
  <c r="E21" i="1"/>
  <c r="E20" i="1"/>
  <c r="E19" i="1"/>
  <c r="E16" i="1"/>
  <c r="E12" i="1"/>
  <c r="E11" i="1"/>
  <c r="C8" i="1"/>
  <c r="E9" i="1"/>
  <c r="E5" i="1"/>
  <c r="E4" i="1"/>
  <c r="E33" i="1"/>
  <c r="E30" i="1"/>
  <c r="E26" i="1"/>
  <c r="E10" i="1"/>
  <c r="E22" i="1"/>
  <c r="E34" i="1"/>
  <c r="E15" i="1"/>
  <c r="D3" i="1"/>
  <c r="D18" i="1"/>
  <c r="D13" i="1"/>
  <c r="D8" i="1"/>
  <c r="D7" i="1"/>
  <c r="D42" i="1"/>
  <c r="E6" i="1"/>
  <c r="D17" i="1"/>
  <c r="D23" i="1"/>
  <c r="E37" i="1"/>
  <c r="E14" i="1"/>
  <c r="C13" i="1"/>
  <c r="E13" i="1"/>
  <c r="C3" i="1"/>
  <c r="E3" i="1"/>
  <c r="C7" i="1"/>
  <c r="E8" i="1"/>
  <c r="E42" i="1"/>
  <c r="C18" i="1"/>
  <c r="E18" i="1"/>
  <c r="E7" i="1"/>
  <c r="C23" i="1"/>
  <c r="E23" i="1"/>
  <c r="C17" i="1"/>
  <c r="E17" i="1"/>
</calcChain>
</file>

<file path=xl/sharedStrings.xml><?xml version="1.0" encoding="utf-8"?>
<sst xmlns="http://schemas.openxmlformats.org/spreadsheetml/2006/main" count="83" uniqueCount="63">
  <si>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</si>
  <si>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</si>
  <si>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</si>
  <si>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</si>
  <si>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</si>
  <si>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</si>
  <si>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</si>
  <si>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</si>
  <si>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</si>
  <si>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</si>
  <si>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</si>
  <si>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</si>
  <si>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</si>
  <si>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</si>
  <si>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</si>
  <si>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</si>
  <si>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</si>
  <si>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</si>
  <si>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</si>
  <si>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</si>
  <si>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</si>
  <si>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</si>
  <si>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</si>
  <si>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</si>
  <si>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</si>
  <si>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</si>
  <si>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</si>
  <si>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</si>
  <si>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</si>
  <si>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</si>
  <si>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</si>
  <si>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</si>
  <si>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</si>
  <si>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</si>
  <si>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</si>
  <si>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</si>
  <si>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</si>
  <si>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</si>
  <si>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</si>
  <si>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</si>
  <si>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</si>
  <si>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</si>
  <si>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</si>
  <si>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</si>
  <si>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</si>
  <si>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</si>
  <si>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</si>
  <si>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</si>
  <si>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</si>
  <si>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</si>
  <si>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</si>
  <si>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</si>
  <si>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</si>
  <si>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</si>
  <si>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</si>
  <si>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</si>
  <si>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</si>
  <si>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</si>
  <si>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</si>
  <si>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</si>
  <si>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zákl.běžného účtu z r. 2014</t>
  </si>
  <si>
    <t>příloha č.2</t>
  </si>
  <si>
    <t>ZR-RO č.46/15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</si>
</sst>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I22" sqref="I2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38" t="s">
        <v>56</v>
      </c>
      <c r="B1" s="38"/>
      <c r="C1" s="33"/>
      <c r="D1" s="37" t="s">
        <v>61</v>
      </c>
      <c r="E1" s="34" t="s">
        <v>0</v>
      </c>
    </row>
    <row r="2" spans="1:10" ht="24.75" thickBot="1" x14ac:dyDescent="0.25">
      <c r="A2" s="30" t="s">
        <v>1</v>
      </c>
      <c r="B2" s="31" t="s">
        <v>2</v>
      </c>
      <c r="C2" s="32" t="s">
        <v>58</v>
      </c>
      <c r="D2" s="32" t="s">
        <v>62</v>
      </c>
      <c r="E2" s="32" t="s">
        <v>58</v>
      </c>
    </row>
    <row r="3" spans="1:10" ht="15" customHeight="1" x14ac:dyDescent="0.2">
      <c r="A3" s="2" t="s">
        <v>3</v>
      </c>
      <c r="B3" s="29" t="s">
        <v>37</v>
      </c>
      <c r="C3" s="26">
        <f>C4+C5+C6</f>
        <v>2339571.4300000002</v>
      </c>
      <c r="D3" s="26">
        <f>D4+D5+D6</f>
        <v>0</v>
      </c>
      <c r="E3" s="27">
        <f t="shared" ref="E3:E23" si="0">C3+D3</f>
        <v>2339571.4300000002</v>
      </c>
    </row>
    <row r="4" spans="1:10" ht="15" customHeight="1" x14ac:dyDescent="0.2">
      <c r="A4" s="6" t="s">
        <v>4</v>
      </c>
      <c r="B4" s="7" t="s">
        <v>5</v>
      </c>
      <c r="C4" s="8">
        <v>2211005.2200000002</v>
      </c>
      <c r="D4" s="9">
        <v>0</v>
      </c>
      <c r="E4" s="10">
        <f t="shared" si="0"/>
        <v>2211005.2200000002</v>
      </c>
      <c r="J4" s="1"/>
    </row>
    <row r="5" spans="1:10" ht="15" customHeight="1" x14ac:dyDescent="0.2">
      <c r="A5" s="6" t="s">
        <v>6</v>
      </c>
      <c r="B5" s="7" t="s">
        <v>7</v>
      </c>
      <c r="C5" s="8">
        <v>127040.65000000001</v>
      </c>
      <c r="D5" s="4">
        <v>0</v>
      </c>
      <c r="E5" s="10">
        <f t="shared" si="0"/>
        <v>127040.65000000001</v>
      </c>
    </row>
    <row r="6" spans="1:10" ht="15" customHeight="1" x14ac:dyDescent="0.2">
      <c r="A6" s="6" t="s">
        <v>8</v>
      </c>
      <c r="B6" s="7" t="s">
        <v>9</v>
      </c>
      <c r="C6" s="8">
        <v>1525.56</v>
      </c>
      <c r="D6" s="8">
        <v>0</v>
      </c>
      <c r="E6" s="10">
        <f t="shared" si="0"/>
        <v>1525.56</v>
      </c>
    </row>
    <row r="7" spans="1:10" ht="15" customHeight="1" x14ac:dyDescent="0.2">
      <c r="A7" s="12" t="s">
        <v>40</v>
      </c>
      <c r="B7" s="7" t="s">
        <v>10</v>
      </c>
      <c r="C7" s="13">
        <f>C8+C13</f>
        <v>3950961.46</v>
      </c>
      <c r="D7" s="13">
        <f>D8+D13</f>
        <v>0</v>
      </c>
      <c r="E7" s="14">
        <f t="shared" si="0"/>
        <v>3950961.46</v>
      </c>
    </row>
    <row r="8" spans="1:10" ht="15" customHeight="1" x14ac:dyDescent="0.2">
      <c r="A8" s="6" t="s">
        <v>45</v>
      </c>
      <c r="B8" s="7" t="s">
        <v>11</v>
      </c>
      <c r="C8" s="8">
        <f>C9+C10+C11+C12</f>
        <v>3949347.6</v>
      </c>
      <c r="D8" s="8">
        <f>D9+D10+D11+D12</f>
        <v>0</v>
      </c>
      <c r="E8" s="11">
        <f t="shared" si="0"/>
        <v>3949347.6</v>
      </c>
    </row>
    <row r="9" spans="1:10" ht="15" customHeight="1" x14ac:dyDescent="0.2">
      <c r="A9" s="6" t="s">
        <v>41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">
      <c r="A10" s="6" t="s">
        <v>52</v>
      </c>
      <c r="B10" s="7" t="s">
        <v>11</v>
      </c>
      <c r="C10" s="8">
        <v>3862807.62</v>
      </c>
      <c r="D10" s="8">
        <v>0</v>
      </c>
      <c r="E10" s="11">
        <f t="shared" si="0"/>
        <v>3862807.62</v>
      </c>
    </row>
    <row r="11" spans="1:10" ht="15" customHeight="1" x14ac:dyDescent="0.2">
      <c r="A11" s="6" t="s">
        <v>42</v>
      </c>
      <c r="B11" s="7" t="s">
        <v>44</v>
      </c>
      <c r="C11" s="8">
        <v>697.98</v>
      </c>
      <c r="D11" s="8">
        <v>0</v>
      </c>
      <c r="E11" s="11">
        <f>SUM(C11:D11)</f>
        <v>697.98</v>
      </c>
    </row>
    <row r="12" spans="1:10" ht="15" customHeight="1" x14ac:dyDescent="0.2">
      <c r="A12" s="6" t="s">
        <v>46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">
      <c r="A13" s="6" t="s">
        <v>47</v>
      </c>
      <c r="B13" s="7" t="s">
        <v>13</v>
      </c>
      <c r="C13" s="8">
        <f>C14+C15+C16</f>
        <v>1613.86</v>
      </c>
      <c r="D13" s="8">
        <f>D14+D15+D16</f>
        <v>0</v>
      </c>
      <c r="E13" s="11">
        <f t="shared" si="0"/>
        <v>1613.86</v>
      </c>
    </row>
    <row r="14" spans="1:10" ht="15" customHeight="1" x14ac:dyDescent="0.2">
      <c r="A14" s="6" t="s">
        <v>43</v>
      </c>
      <c r="B14" s="7" t="s">
        <v>13</v>
      </c>
      <c r="C14" s="8">
        <v>1613.86</v>
      </c>
      <c r="D14" s="8">
        <v>0</v>
      </c>
      <c r="E14" s="11">
        <f t="shared" si="0"/>
        <v>1613.86</v>
      </c>
    </row>
    <row r="15" spans="1:10" ht="15" customHeight="1" x14ac:dyDescent="0.2">
      <c r="A15" s="6" t="s">
        <v>48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">
      <c r="A16" s="6" t="s">
        <v>49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12" t="s">
        <v>14</v>
      </c>
      <c r="B17" s="15" t="s">
        <v>38</v>
      </c>
      <c r="C17" s="13">
        <f>C3+C7</f>
        <v>6290532.8900000006</v>
      </c>
      <c r="D17" s="13">
        <f>D3+D7</f>
        <v>0</v>
      </c>
      <c r="E17" s="14">
        <f t="shared" si="0"/>
        <v>6290532.8900000006</v>
      </c>
    </row>
    <row r="18" spans="1:5" ht="15" customHeight="1" x14ac:dyDescent="0.2">
      <c r="A18" s="12" t="s">
        <v>15</v>
      </c>
      <c r="B18" s="15" t="s">
        <v>16</v>
      </c>
      <c r="C18" s="13">
        <f>SUM(C19:C22)</f>
        <v>797073.38</v>
      </c>
      <c r="D18" s="13">
        <f>SUM(D19:D22)</f>
        <v>0</v>
      </c>
      <c r="E18" s="14">
        <f t="shared" si="0"/>
        <v>797073.38</v>
      </c>
    </row>
    <row r="19" spans="1:5" ht="15" customHeight="1" x14ac:dyDescent="0.2">
      <c r="A19" s="6" t="s">
        <v>59</v>
      </c>
      <c r="B19" s="7" t="s">
        <v>17</v>
      </c>
      <c r="C19" s="8">
        <v>84875.51</v>
      </c>
      <c r="D19" s="8">
        <v>0</v>
      </c>
      <c r="E19" s="11">
        <f t="shared" si="0"/>
        <v>84875.51</v>
      </c>
    </row>
    <row r="20" spans="1:5" ht="15" customHeight="1" x14ac:dyDescent="0.2">
      <c r="A20" s="6" t="s">
        <v>60</v>
      </c>
      <c r="B20" s="7">
        <v>8115</v>
      </c>
      <c r="C20" s="8">
        <v>809072.87</v>
      </c>
      <c r="D20" s="8">
        <v>0</v>
      </c>
      <c r="E20" s="11">
        <f>SUM(C20:D20)</f>
        <v>809072.87</v>
      </c>
    </row>
    <row r="21" spans="1:5" ht="15" customHeight="1" x14ac:dyDescent="0.2">
      <c r="A21" s="6" t="s">
        <v>50</v>
      </c>
      <c r="B21" s="7">
        <v>8123</v>
      </c>
      <c r="C21" s="8">
        <v>0</v>
      </c>
      <c r="D21" s="8">
        <v>0</v>
      </c>
      <c r="E21" s="11">
        <f>C21+D21</f>
        <v>0</v>
      </c>
    </row>
    <row r="22" spans="1:5" ht="15" customHeight="1" thickBot="1" x14ac:dyDescent="0.25">
      <c r="A22" s="16" t="s">
        <v>51</v>
      </c>
      <c r="B22" s="17">
        <v>-8124</v>
      </c>
      <c r="C22" s="18">
        <v>-96875</v>
      </c>
      <c r="D22" s="18">
        <v>0</v>
      </c>
      <c r="E22" s="19">
        <f>C22+D22</f>
        <v>-96875</v>
      </c>
    </row>
    <row r="23" spans="1:5" ht="15" customHeight="1" thickBot="1" x14ac:dyDescent="0.25">
      <c r="A23" s="20" t="s">
        <v>27</v>
      </c>
      <c r="B23" s="21"/>
      <c r="C23" s="22">
        <f>C3+C7+C18</f>
        <v>7087606.2700000005</v>
      </c>
      <c r="D23" s="22">
        <f>D17+D18</f>
        <v>0</v>
      </c>
      <c r="E23" s="23">
        <f t="shared" si="0"/>
        <v>7087606.2700000005</v>
      </c>
    </row>
    <row r="24" spans="1:5" ht="13.5" thickBot="1" x14ac:dyDescent="0.25">
      <c r="A24" s="38" t="s">
        <v>57</v>
      </c>
      <c r="B24" s="38"/>
      <c r="C24" s="35"/>
      <c r="D24" s="35"/>
      <c r="E24" s="36" t="s">
        <v>0</v>
      </c>
    </row>
    <row r="25" spans="1:5" ht="24.75" thickBot="1" x14ac:dyDescent="0.25">
      <c r="A25" s="30" t="s">
        <v>18</v>
      </c>
      <c r="B25" s="31" t="s">
        <v>19</v>
      </c>
      <c r="C25" s="32" t="s">
        <v>58</v>
      </c>
      <c r="D25" s="32" t="s">
        <v>62</v>
      </c>
      <c r="E25" s="32" t="s">
        <v>58</v>
      </c>
    </row>
    <row r="26" spans="1:5" ht="15" customHeight="1" x14ac:dyDescent="0.2">
      <c r="A26" s="24" t="s">
        <v>26</v>
      </c>
      <c r="B26" s="3" t="s">
        <v>20</v>
      </c>
      <c r="C26" s="4">
        <v>26192.5</v>
      </c>
      <c r="D26" s="4">
        <v>0</v>
      </c>
      <c r="E26" s="5">
        <f>C26+D26</f>
        <v>26192.5</v>
      </c>
    </row>
    <row r="27" spans="1:5" ht="15" customHeight="1" x14ac:dyDescent="0.2">
      <c r="A27" s="25" t="s">
        <v>21</v>
      </c>
      <c r="B27" s="7" t="s">
        <v>20</v>
      </c>
      <c r="C27" s="8">
        <v>241479.92</v>
      </c>
      <c r="D27" s="4">
        <v>0</v>
      </c>
      <c r="E27" s="5">
        <f t="shared" ref="E27:E41" si="1">C27+D27</f>
        <v>241479.92</v>
      </c>
    </row>
    <row r="28" spans="1:5" ht="15" customHeight="1" x14ac:dyDescent="0.2">
      <c r="A28" s="25" t="s">
        <v>28</v>
      </c>
      <c r="B28" s="7" t="s">
        <v>20</v>
      </c>
      <c r="C28" s="8">
        <v>875740.97</v>
      </c>
      <c r="D28" s="4">
        <v>0</v>
      </c>
      <c r="E28" s="5">
        <f t="shared" si="1"/>
        <v>875740.97</v>
      </c>
    </row>
    <row r="29" spans="1:5" ht="15" customHeight="1" x14ac:dyDescent="0.2">
      <c r="A29" s="25" t="s">
        <v>22</v>
      </c>
      <c r="B29" s="7" t="s">
        <v>20</v>
      </c>
      <c r="C29" s="8">
        <v>621892.69000000006</v>
      </c>
      <c r="D29" s="4">
        <v>0</v>
      </c>
      <c r="E29" s="5">
        <f t="shared" si="1"/>
        <v>621892.69000000006</v>
      </c>
    </row>
    <row r="30" spans="1:5" ht="15" customHeight="1" x14ac:dyDescent="0.2">
      <c r="A30" s="25" t="s">
        <v>39</v>
      </c>
      <c r="B30" s="7" t="s">
        <v>20</v>
      </c>
      <c r="C30" s="8">
        <v>3523835.32</v>
      </c>
      <c r="D30" s="4">
        <v>0</v>
      </c>
      <c r="E30" s="5">
        <f>C30+D30</f>
        <v>3523835.32</v>
      </c>
    </row>
    <row r="31" spans="1:5" ht="15" customHeight="1" x14ac:dyDescent="0.2">
      <c r="A31" s="25" t="s">
        <v>54</v>
      </c>
      <c r="B31" s="7" t="s">
        <v>24</v>
      </c>
      <c r="C31" s="8">
        <v>426076.09999999992</v>
      </c>
      <c r="D31" s="4">
        <v>0</v>
      </c>
      <c r="E31" s="5">
        <f t="shared" si="1"/>
        <v>426076.09999999992</v>
      </c>
    </row>
    <row r="32" spans="1:5" ht="15" customHeight="1" x14ac:dyDescent="0.2">
      <c r="A32" s="25" t="s">
        <v>55</v>
      </c>
      <c r="B32" s="7" t="s">
        <v>20</v>
      </c>
      <c r="C32" s="8">
        <v>76358</v>
      </c>
      <c r="D32" s="4">
        <v>0</v>
      </c>
      <c r="E32" s="5">
        <f t="shared" si="1"/>
        <v>76358</v>
      </c>
    </row>
    <row r="33" spans="1:5" ht="15" customHeight="1" x14ac:dyDescent="0.2">
      <c r="A33" s="25" t="s">
        <v>29</v>
      </c>
      <c r="B33" s="7" t="s">
        <v>23</v>
      </c>
      <c r="C33" s="8">
        <v>322067.84999999998</v>
      </c>
      <c r="D33" s="4">
        <v>0</v>
      </c>
      <c r="E33" s="5">
        <f t="shared" si="1"/>
        <v>322067.84999999998</v>
      </c>
    </row>
    <row r="34" spans="1:5" ht="15" customHeight="1" x14ac:dyDescent="0.2">
      <c r="A34" s="25" t="s">
        <v>30</v>
      </c>
      <c r="B34" s="7" t="s">
        <v>23</v>
      </c>
      <c r="C34" s="8">
        <v>0</v>
      </c>
      <c r="D34" s="4">
        <v>0</v>
      </c>
      <c r="E34" s="5">
        <f t="shared" si="1"/>
        <v>0</v>
      </c>
    </row>
    <row r="35" spans="1:5" ht="15" customHeight="1" x14ac:dyDescent="0.2">
      <c r="A35" s="25" t="s">
        <v>31</v>
      </c>
      <c r="B35" s="7" t="s">
        <v>24</v>
      </c>
      <c r="C35" s="8">
        <v>781361.91</v>
      </c>
      <c r="D35" s="4">
        <v>0</v>
      </c>
      <c r="E35" s="5">
        <f t="shared" si="1"/>
        <v>781361.91</v>
      </c>
    </row>
    <row r="36" spans="1:5" ht="15" customHeight="1" x14ac:dyDescent="0.2">
      <c r="A36" s="25" t="s">
        <v>33</v>
      </c>
      <c r="B36" s="7" t="s">
        <v>24</v>
      </c>
      <c r="C36" s="8">
        <v>22000</v>
      </c>
      <c r="D36" s="4">
        <v>0</v>
      </c>
      <c r="E36" s="5">
        <f t="shared" si="1"/>
        <v>22000</v>
      </c>
    </row>
    <row r="37" spans="1:5" ht="15" customHeight="1" x14ac:dyDescent="0.2">
      <c r="A37" s="25" t="s">
        <v>32</v>
      </c>
      <c r="B37" s="7" t="s">
        <v>20</v>
      </c>
      <c r="C37" s="8">
        <v>5434.02</v>
      </c>
      <c r="D37" s="4">
        <v>0</v>
      </c>
      <c r="E37" s="5">
        <f t="shared" si="1"/>
        <v>5434.02</v>
      </c>
    </row>
    <row r="38" spans="1:5" ht="15" customHeight="1" x14ac:dyDescent="0.2">
      <c r="A38" s="25" t="s">
        <v>53</v>
      </c>
      <c r="B38" s="7" t="s">
        <v>24</v>
      </c>
      <c r="C38" s="8">
        <v>82207.47</v>
      </c>
      <c r="D38" s="4">
        <v>0</v>
      </c>
      <c r="E38" s="5">
        <f>C38+D38</f>
        <v>82207.47</v>
      </c>
    </row>
    <row r="39" spans="1:5" ht="15" customHeight="1" x14ac:dyDescent="0.2">
      <c r="A39" s="25" t="s">
        <v>34</v>
      </c>
      <c r="B39" s="7" t="s">
        <v>24</v>
      </c>
      <c r="C39" s="8">
        <v>5317.28</v>
      </c>
      <c r="D39" s="4">
        <v>0</v>
      </c>
      <c r="E39" s="5">
        <f t="shared" si="1"/>
        <v>5317.28</v>
      </c>
    </row>
    <row r="40" spans="1:5" ht="15" customHeight="1" x14ac:dyDescent="0.2">
      <c r="A40" s="25" t="s">
        <v>35</v>
      </c>
      <c r="B40" s="7" t="s">
        <v>24</v>
      </c>
      <c r="C40" s="8">
        <v>73602.25</v>
      </c>
      <c r="D40" s="4">
        <v>0</v>
      </c>
      <c r="E40" s="5">
        <f t="shared" si="1"/>
        <v>73602.25</v>
      </c>
    </row>
    <row r="41" spans="1:5" ht="15" customHeight="1" thickBot="1" x14ac:dyDescent="0.25">
      <c r="A41" s="25" t="s">
        <v>36</v>
      </c>
      <c r="B41" s="7" t="s">
        <v>24</v>
      </c>
      <c r="C41" s="8">
        <v>4039.9870000000001</v>
      </c>
      <c r="D41" s="4">
        <v>0</v>
      </c>
      <c r="E41" s="5">
        <f t="shared" si="1"/>
        <v>4039.9870000000001</v>
      </c>
    </row>
    <row r="42" spans="1:5" ht="15" customHeight="1" thickBot="1" x14ac:dyDescent="0.25">
      <c r="A42" s="28" t="s">
        <v>25</v>
      </c>
      <c r="B42" s="21"/>
      <c r="C42" s="22">
        <f>C26+C27+C28+C29+C30+C31+C32+C33+C34+C35+C36+C37+C38+C39+C40+C41</f>
        <v>7087606.2669999991</v>
      </c>
      <c r="D42" s="22">
        <f>SUM(D26:D41)</f>
        <v>0</v>
      </c>
      <c r="E42" s="23">
        <f>SUM(E26:E41)</f>
        <v>7087606.2669999991</v>
      </c>
    </row>
    <row r="43" spans="1:5" x14ac:dyDescent="0.2">
      <c r="C43" s="1"/>
      <c r="E43" s="1"/>
    </row>
  </sheetData>
  <mergeCells count="2">
    <mergeCell ref="A1:B1"/>
    <mergeCell ref="A24:B24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2015-01-09T12:37:03Z</cp:lastPrinted>
  <dcterms:created xsi:type="dcterms:W3CDTF">2007-12-18T12:40:54Z</dcterms:created>
  <dcterms:modified xsi:type="dcterms:W3CDTF">2015-04-14T07:10:19Z</dcterms:modified>
</cp:coreProperties>
</file>