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1" i="1" l="1"/>
  <c r="E40" i="1"/>
  <c r="E39" i="1"/>
  <c r="E38" i="1"/>
  <c r="E36" i="1"/>
  <c r="E35" i="1"/>
  <c r="E32" i="1"/>
  <c r="E31" i="1"/>
  <c r="E29" i="1"/>
  <c r="E42" i="1" s="1"/>
  <c r="E28" i="1"/>
  <c r="E27" i="1"/>
  <c r="C42" i="1"/>
  <c r="E21" i="1"/>
  <c r="E20" i="1"/>
  <c r="E19" i="1"/>
  <c r="E16" i="1"/>
  <c r="E12" i="1"/>
  <c r="E11" i="1"/>
  <c r="C8" i="1"/>
  <c r="E9" i="1"/>
  <c r="E5" i="1"/>
  <c r="E4" i="1"/>
  <c r="E33" i="1"/>
  <c r="E30" i="1"/>
  <c r="E26" i="1"/>
  <c r="E10" i="1"/>
  <c r="E22" i="1"/>
  <c r="E34" i="1"/>
  <c r="E15" i="1"/>
  <c r="D3" i="1"/>
  <c r="D18" i="1"/>
  <c r="D13" i="1"/>
  <c r="D8" i="1"/>
  <c r="D7" i="1"/>
  <c r="D42" i="1"/>
  <c r="E6" i="1"/>
  <c r="D17" i="1"/>
  <c r="D23" i="1" s="1"/>
  <c r="E23" i="1" s="1"/>
  <c r="E37" i="1"/>
  <c r="E14" i="1"/>
  <c r="C13" i="1"/>
  <c r="E13" i="1"/>
  <c r="C3" i="1"/>
  <c r="E3" i="1"/>
  <c r="C7" i="1"/>
  <c r="E8" i="1"/>
  <c r="C18" i="1"/>
  <c r="E18" i="1"/>
  <c r="E7" i="1"/>
  <c r="C23" i="1"/>
  <c r="C17" i="1"/>
  <c r="E17" i="1"/>
</calcChain>
</file>

<file path=xl/sharedStrings.xml><?xml version="1.0" encoding="utf-8"?>
<sst xmlns="http://schemas.openxmlformats.org/spreadsheetml/2006/main" count="83" uniqueCount="63">
  <si>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</si>
  <si>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</si>
  <si>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</si>
  <si>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</si>
  <si>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</si>
  <si>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</si>
  <si>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</si>
  <si>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</si>
  <si>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</si>
  <si>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</si>
  <si>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</si>
  <si>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</si>
  <si>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</si>
  <si>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</si>
  <si>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</si>
  <si>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</si>
  <si>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</si>
  <si>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</si>
  <si>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</si>
  <si>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</si>
  <si>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</si>
  <si>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</si>
  <si>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</si>
  <si>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</si>
  <si>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</si>
  <si>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</si>
  <si>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</si>
  <si>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</si>
  <si>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</si>
  <si>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</si>
  <si>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</si>
  <si>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</si>
  <si>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</si>
  <si>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</si>
  <si>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</si>
  <si>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</si>
  <si>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</si>
  <si>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</si>
  <si>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</si>
  <si>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</si>
  <si>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</si>
  <si>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</si>
  <si>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</si>
  <si>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</si>
  <si>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</si>
  <si>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</si>
  <si>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</si>
  <si>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</si>
  <si>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</si>
  <si>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</si>
  <si>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</si>
  <si>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</si>
  <si>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</si>
  <si>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</si>
  <si>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</si>
  <si>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</si>
  <si>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</si>
  <si>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</si>
  <si>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</si>
  <si>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</si>
  <si>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</si>
  <si>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 2</t>
  </si>
  <si>
    <t>ZR-RO č.80/15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</si>
</sst>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zoomScale="60" zoomScaleNormal="100" workbookViewId="0">
      <selection activeCell="I8" sqref="I8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37" t="s">
        <v>56</v>
      </c>
      <c r="B1" s="37"/>
      <c r="C1" s="33"/>
      <c r="D1" s="34" t="s">
        <v>61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2339571.4300000002</v>
      </c>
      <c r="D3" s="26">
        <f>D4+D5+D6</f>
        <v>116.15</v>
      </c>
      <c r="E3" s="27">
        <f t="shared" ref="E3:E23" si="0">C3+D3</f>
        <v>2339687.58</v>
      </c>
    </row>
    <row r="4" spans="1:10" ht="15" customHeight="1" x14ac:dyDescent="0.2">
      <c r="A4" s="6" t="s">
        <v>4</v>
      </c>
      <c r="B4" s="7" t="s">
        <v>5</v>
      </c>
      <c r="C4" s="8">
        <v>2211005.2200000002</v>
      </c>
      <c r="D4" s="9">
        <v>0</v>
      </c>
      <c r="E4" s="10">
        <f t="shared" si="0"/>
        <v>2211005.2200000002</v>
      </c>
      <c r="J4" s="1"/>
    </row>
    <row r="5" spans="1:10" ht="15" customHeight="1" x14ac:dyDescent="0.2">
      <c r="A5" s="6" t="s">
        <v>6</v>
      </c>
      <c r="B5" s="7" t="s">
        <v>7</v>
      </c>
      <c r="C5" s="8">
        <v>127040.65000000001</v>
      </c>
      <c r="D5" s="4">
        <v>116.15</v>
      </c>
      <c r="E5" s="10">
        <f t="shared" si="0"/>
        <v>127156.8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3950961.46</v>
      </c>
      <c r="D7" s="13">
        <f>D8+D13</f>
        <v>0</v>
      </c>
      <c r="E7" s="14">
        <f t="shared" si="0"/>
        <v>3950961.46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3949347.6</v>
      </c>
      <c r="D8" s="8">
        <f>D9+D10+D11+D12</f>
        <v>0</v>
      </c>
      <c r="E8" s="11">
        <f t="shared" si="0"/>
        <v>3949347.6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3862807.62</v>
      </c>
      <c r="D10" s="8">
        <v>0</v>
      </c>
      <c r="E10" s="11">
        <f t="shared" si="0"/>
        <v>3862807.62</v>
      </c>
    </row>
    <row r="11" spans="1:10" ht="15" customHeight="1" x14ac:dyDescent="0.2">
      <c r="A11" s="6" t="s">
        <v>42</v>
      </c>
      <c r="B11" s="7" t="s">
        <v>44</v>
      </c>
      <c r="C11" s="8">
        <v>697.98</v>
      </c>
      <c r="D11" s="8">
        <v>0</v>
      </c>
      <c r="E11" s="11">
        <f>SUM(C11:D11)</f>
        <v>697.98</v>
      </c>
    </row>
    <row r="12" spans="1:10" ht="15" customHeight="1" x14ac:dyDescent="0.2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1613.86</v>
      </c>
      <c r="D13" s="8">
        <f>D14+D15+D16</f>
        <v>0</v>
      </c>
      <c r="E13" s="11">
        <f t="shared" si="0"/>
        <v>1613.86</v>
      </c>
    </row>
    <row r="14" spans="1:10" ht="15" customHeight="1" x14ac:dyDescent="0.2">
      <c r="A14" s="6" t="s">
        <v>43</v>
      </c>
      <c r="B14" s="7" t="s">
        <v>13</v>
      </c>
      <c r="C14" s="8">
        <v>1613.86</v>
      </c>
      <c r="D14" s="8">
        <v>0</v>
      </c>
      <c r="E14" s="11">
        <f t="shared" si="0"/>
        <v>1613.86</v>
      </c>
    </row>
    <row r="15" spans="1:10" ht="15" customHeight="1" x14ac:dyDescent="0.2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49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6290532.8900000006</v>
      </c>
      <c r="D17" s="13">
        <f>D3+D7</f>
        <v>116.15</v>
      </c>
      <c r="E17" s="14">
        <f t="shared" si="0"/>
        <v>6290649.040000001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797073.38</v>
      </c>
      <c r="D18" s="13">
        <f>SUM(D19:D22)</f>
        <v>0</v>
      </c>
      <c r="E18" s="14">
        <f t="shared" si="0"/>
        <v>797073.38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809072.87</v>
      </c>
      <c r="D20" s="8">
        <v>0</v>
      </c>
      <c r="E20" s="11">
        <f>SUM(C20:D20)</f>
        <v>809072.87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7087606.2700000005</v>
      </c>
      <c r="D23" s="22">
        <f>D17+D18</f>
        <v>116.15</v>
      </c>
      <c r="E23" s="23">
        <f t="shared" si="0"/>
        <v>7087722.4200000009</v>
      </c>
    </row>
    <row r="24" spans="1:5" ht="13.5" thickBot="1" x14ac:dyDescent="0.25">
      <c r="A24" s="37" t="s">
        <v>57</v>
      </c>
      <c r="B24" s="37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241479.92</v>
      </c>
      <c r="D27" s="4">
        <v>0</v>
      </c>
      <c r="E27" s="5">
        <f t="shared" ref="E27:E41" si="1">C27+D27</f>
        <v>241479.92</v>
      </c>
    </row>
    <row r="28" spans="1:5" ht="15" customHeight="1" x14ac:dyDescent="0.2">
      <c r="A28" s="25" t="s">
        <v>28</v>
      </c>
      <c r="B28" s="7" t="s">
        <v>20</v>
      </c>
      <c r="C28" s="8">
        <v>875740.97</v>
      </c>
      <c r="D28" s="4">
        <v>0</v>
      </c>
      <c r="E28" s="5">
        <f t="shared" si="1"/>
        <v>875740.97</v>
      </c>
    </row>
    <row r="29" spans="1:5" ht="15" customHeight="1" x14ac:dyDescent="0.2">
      <c r="A29" s="25" t="s">
        <v>22</v>
      </c>
      <c r="B29" s="7" t="s">
        <v>20</v>
      </c>
      <c r="C29" s="8">
        <v>621892.69000000006</v>
      </c>
      <c r="D29" s="4">
        <v>0</v>
      </c>
      <c r="E29" s="5">
        <f t="shared" si="1"/>
        <v>621892.69000000006</v>
      </c>
    </row>
    <row r="30" spans="1:5" ht="15" customHeight="1" x14ac:dyDescent="0.2">
      <c r="A30" s="25" t="s">
        <v>39</v>
      </c>
      <c r="B30" s="7" t="s">
        <v>20</v>
      </c>
      <c r="C30" s="8">
        <v>3523835.32</v>
      </c>
      <c r="D30" s="4">
        <v>0</v>
      </c>
      <c r="E30" s="5">
        <f>C30+D30</f>
        <v>3523835.32</v>
      </c>
    </row>
    <row r="31" spans="1:5" ht="15" customHeight="1" x14ac:dyDescent="0.2">
      <c r="A31" s="25" t="s">
        <v>54</v>
      </c>
      <c r="B31" s="7" t="s">
        <v>24</v>
      </c>
      <c r="C31" s="8">
        <v>426076.09999999992</v>
      </c>
      <c r="D31" s="4">
        <v>116.15</v>
      </c>
      <c r="E31" s="5">
        <f t="shared" si="1"/>
        <v>426192.24999999994</v>
      </c>
    </row>
    <row r="32" spans="1:5" ht="15" customHeight="1" x14ac:dyDescent="0.2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">
      <c r="A33" s="25" t="s">
        <v>29</v>
      </c>
      <c r="B33" s="7" t="s">
        <v>23</v>
      </c>
      <c r="C33" s="8">
        <v>322067.84999999998</v>
      </c>
      <c r="D33" s="4">
        <v>0</v>
      </c>
      <c r="E33" s="5">
        <f t="shared" si="1"/>
        <v>322067.84999999998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781361.91</v>
      </c>
      <c r="D35" s="4">
        <v>0</v>
      </c>
      <c r="E35" s="5">
        <f t="shared" si="1"/>
        <v>781361.91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82207.47</v>
      </c>
      <c r="D38" s="4">
        <v>0</v>
      </c>
      <c r="E38" s="5">
        <f>C38+D38</f>
        <v>82207.47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7087606.2669999991</v>
      </c>
      <c r="D42" s="22">
        <f>SUM(D26:D41)</f>
        <v>116.15</v>
      </c>
      <c r="E42" s="23">
        <f>SUM(E26:E41)</f>
        <v>7087722.4169999994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2015-04-14T06:25:36Z</cp:lastPrinted>
  <dcterms:created xsi:type="dcterms:W3CDTF">2007-12-18T12:40:54Z</dcterms:created>
  <dcterms:modified xsi:type="dcterms:W3CDTF">2015-04-14T06:25:52Z</dcterms:modified>
</cp:coreProperties>
</file>