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65" windowWidth="16890" windowHeight="10590"/>
  </bookViews>
  <sheets>
    <sheet name="příloha č. 1" sheetId="5" r:id="rId1"/>
  </sheets>
  <definedNames>
    <definedName name="_xlnm.Print_Area" localSheetId="0">'příloha č. 1'!$A$1:$J$742</definedName>
  </definedNames>
  <calcPr calcId="145621"/>
</workbook>
</file>

<file path=xl/calcChain.xml><?xml version="1.0" encoding="utf-8"?>
<calcChain xmlns="http://schemas.openxmlformats.org/spreadsheetml/2006/main">
  <c r="I9" i="5" l="1"/>
  <c r="J10" i="5"/>
  <c r="H13" i="5" l="1"/>
  <c r="H12" i="5" s="1"/>
  <c r="H237" i="5"/>
  <c r="H239" i="5"/>
  <c r="H241" i="5"/>
  <c r="H243" i="5"/>
  <c r="H245" i="5"/>
  <c r="H247" i="5"/>
  <c r="H249" i="5"/>
  <c r="H251" i="5"/>
  <c r="H253" i="5"/>
  <c r="H255" i="5"/>
  <c r="H257" i="5"/>
  <c r="H259" i="5"/>
  <c r="H261" i="5"/>
  <c r="H263" i="5"/>
  <c r="H265" i="5"/>
  <c r="H267" i="5"/>
  <c r="H269" i="5"/>
  <c r="H271" i="5"/>
  <c r="H273" i="5"/>
  <c r="H275" i="5"/>
  <c r="H277" i="5"/>
  <c r="H279" i="5"/>
  <c r="H281" i="5"/>
  <c r="H283" i="5"/>
  <c r="H285" i="5"/>
  <c r="H287" i="5"/>
  <c r="H289" i="5"/>
  <c r="H291" i="5"/>
  <c r="H293" i="5"/>
  <c r="H295" i="5"/>
  <c r="H297" i="5"/>
  <c r="H299" i="5"/>
  <c r="H301" i="5"/>
  <c r="H303" i="5"/>
  <c r="H305" i="5"/>
  <c r="H307" i="5"/>
  <c r="H309" i="5"/>
  <c r="H311" i="5"/>
  <c r="H313" i="5"/>
  <c r="H315" i="5"/>
  <c r="H317" i="5"/>
  <c r="H319" i="5"/>
  <c r="H321" i="5"/>
  <c r="H323" i="5"/>
  <c r="H325" i="5"/>
  <c r="H327" i="5"/>
  <c r="H329" i="5"/>
  <c r="H331" i="5"/>
  <c r="H333" i="5"/>
  <c r="H335" i="5"/>
  <c r="H337" i="5"/>
  <c r="H339" i="5"/>
  <c r="H341" i="5"/>
  <c r="H343" i="5"/>
  <c r="H345" i="5"/>
  <c r="H347" i="5"/>
  <c r="H349" i="5"/>
  <c r="H351" i="5"/>
  <c r="H353" i="5"/>
  <c r="H355" i="5"/>
  <c r="H357" i="5"/>
  <c r="H359" i="5"/>
  <c r="H361" i="5"/>
  <c r="H363" i="5"/>
  <c r="H365" i="5"/>
  <c r="H367" i="5"/>
  <c r="H369" i="5"/>
  <c r="H371" i="5"/>
  <c r="H373" i="5"/>
  <c r="H375" i="5"/>
  <c r="H377" i="5"/>
  <c r="H379" i="5"/>
  <c r="H381" i="5"/>
  <c r="H383" i="5"/>
  <c r="H385" i="5"/>
  <c r="H387" i="5"/>
  <c r="H389" i="5"/>
  <c r="H391" i="5"/>
  <c r="H393" i="5"/>
  <c r="H395" i="5"/>
  <c r="H397" i="5"/>
  <c r="H399" i="5"/>
  <c r="H401" i="5"/>
  <c r="H403" i="5"/>
  <c r="H405" i="5"/>
  <c r="H407" i="5"/>
  <c r="H409" i="5"/>
  <c r="H411" i="5"/>
  <c r="H413" i="5"/>
  <c r="H415" i="5"/>
  <c r="H417" i="5"/>
  <c r="H419" i="5"/>
  <c r="H421" i="5"/>
  <c r="H423" i="5"/>
  <c r="H425" i="5"/>
  <c r="H427" i="5"/>
  <c r="H429" i="5"/>
  <c r="H431" i="5"/>
  <c r="J237" i="5"/>
  <c r="J239" i="5"/>
  <c r="J241" i="5"/>
  <c r="J243" i="5"/>
  <c r="J245" i="5"/>
  <c r="J247" i="5"/>
  <c r="J249" i="5"/>
  <c r="J251" i="5"/>
  <c r="J253" i="5"/>
  <c r="J255" i="5"/>
  <c r="J257" i="5"/>
  <c r="J259" i="5"/>
  <c r="J261" i="5"/>
  <c r="J263" i="5"/>
  <c r="J265" i="5"/>
  <c r="J267" i="5"/>
  <c r="J269" i="5"/>
  <c r="J271" i="5"/>
  <c r="J273" i="5"/>
  <c r="J275" i="5"/>
  <c r="J277" i="5"/>
  <c r="J279" i="5"/>
  <c r="J281" i="5"/>
  <c r="J283" i="5"/>
  <c r="J285" i="5"/>
  <c r="J287" i="5"/>
  <c r="J289" i="5"/>
  <c r="J291" i="5"/>
  <c r="J293" i="5"/>
  <c r="J295" i="5"/>
  <c r="J297" i="5"/>
  <c r="J299" i="5"/>
  <c r="J301" i="5"/>
  <c r="J303" i="5"/>
  <c r="J305" i="5"/>
  <c r="J307" i="5"/>
  <c r="J309" i="5"/>
  <c r="J311" i="5"/>
  <c r="J313" i="5"/>
  <c r="J315" i="5"/>
  <c r="J317" i="5"/>
  <c r="J319" i="5"/>
  <c r="J321" i="5"/>
  <c r="J323" i="5"/>
  <c r="J325" i="5"/>
  <c r="J327" i="5"/>
  <c r="J329" i="5"/>
  <c r="J331" i="5"/>
  <c r="J333" i="5"/>
  <c r="J335" i="5"/>
  <c r="J337" i="5"/>
  <c r="J339" i="5"/>
  <c r="J341" i="5"/>
  <c r="J343" i="5"/>
  <c r="J345" i="5"/>
  <c r="J347" i="5"/>
  <c r="J349" i="5"/>
  <c r="J351" i="5"/>
  <c r="J353" i="5"/>
  <c r="J355" i="5"/>
  <c r="J357" i="5"/>
  <c r="J359" i="5"/>
  <c r="J361" i="5"/>
  <c r="J363" i="5"/>
  <c r="J365" i="5"/>
  <c r="J367" i="5"/>
  <c r="J369" i="5"/>
  <c r="J371" i="5"/>
  <c r="J373" i="5"/>
  <c r="J375" i="5"/>
  <c r="J377" i="5"/>
  <c r="J379" i="5"/>
  <c r="J381" i="5"/>
  <c r="J383" i="5"/>
  <c r="J385" i="5"/>
  <c r="J387" i="5"/>
  <c r="J389" i="5"/>
  <c r="J391" i="5"/>
  <c r="J393" i="5"/>
  <c r="J395" i="5"/>
  <c r="J397" i="5"/>
  <c r="J399" i="5"/>
  <c r="J401" i="5"/>
  <c r="J403" i="5"/>
  <c r="J405" i="5"/>
  <c r="J407" i="5"/>
  <c r="J409" i="5"/>
  <c r="J411" i="5"/>
  <c r="J413" i="5"/>
  <c r="J415" i="5"/>
  <c r="J417" i="5"/>
  <c r="J419" i="5"/>
  <c r="J421" i="5"/>
  <c r="J423" i="5"/>
  <c r="J425" i="5"/>
  <c r="J427" i="5"/>
  <c r="J429" i="5"/>
  <c r="J431" i="5"/>
  <c r="J234" i="5"/>
  <c r="I233" i="5"/>
  <c r="J233" i="5" s="1"/>
  <c r="J232" i="5"/>
  <c r="I231" i="5"/>
  <c r="J231" i="5" s="1"/>
  <c r="J230" i="5"/>
  <c r="I229" i="5"/>
  <c r="J229" i="5" s="1"/>
  <c r="J228" i="5"/>
  <c r="I227" i="5"/>
  <c r="J227" i="5" s="1"/>
  <c r="J226" i="5"/>
  <c r="I225" i="5"/>
  <c r="J225" i="5" s="1"/>
  <c r="J224" i="5"/>
  <c r="I223" i="5"/>
  <c r="J223" i="5" s="1"/>
  <c r="J222" i="5"/>
  <c r="J221" i="5"/>
  <c r="I221" i="5"/>
  <c r="J220" i="5"/>
  <c r="I219" i="5"/>
  <c r="J219" i="5" s="1"/>
  <c r="J218" i="5"/>
  <c r="I217" i="5"/>
  <c r="J217" i="5" s="1"/>
  <c r="J216" i="5"/>
  <c r="I215" i="5"/>
  <c r="J215" i="5" s="1"/>
  <c r="J214" i="5"/>
  <c r="I213" i="5"/>
  <c r="J213" i="5" s="1"/>
  <c r="J212" i="5"/>
  <c r="I211" i="5"/>
  <c r="J211" i="5" s="1"/>
  <c r="J210" i="5"/>
  <c r="I209" i="5"/>
  <c r="J209" i="5" s="1"/>
  <c r="J208" i="5"/>
  <c r="I207" i="5"/>
  <c r="J207" i="5" s="1"/>
  <c r="J206" i="5"/>
  <c r="I205" i="5"/>
  <c r="J205" i="5" s="1"/>
  <c r="J204" i="5"/>
  <c r="I203" i="5"/>
  <c r="J203" i="5" s="1"/>
  <c r="J202" i="5"/>
  <c r="I201" i="5"/>
  <c r="J201" i="5" s="1"/>
  <c r="J200" i="5"/>
  <c r="I199" i="5"/>
  <c r="J199" i="5" s="1"/>
  <c r="J198" i="5"/>
  <c r="J197" i="5"/>
  <c r="I197" i="5"/>
  <c r="J196" i="5"/>
  <c r="I195" i="5"/>
  <c r="J195" i="5" s="1"/>
  <c r="J194" i="5"/>
  <c r="I193" i="5"/>
  <c r="J193" i="5" s="1"/>
  <c r="J192" i="5"/>
  <c r="I191" i="5"/>
  <c r="J191" i="5" s="1"/>
  <c r="J190" i="5"/>
  <c r="I189" i="5"/>
  <c r="J189" i="5" s="1"/>
  <c r="J188" i="5"/>
  <c r="I187" i="5"/>
  <c r="J187" i="5" s="1"/>
  <c r="J186" i="5"/>
  <c r="I185" i="5"/>
  <c r="J185" i="5" s="1"/>
  <c r="J184" i="5"/>
  <c r="I183" i="5"/>
  <c r="J183" i="5" s="1"/>
  <c r="J182" i="5"/>
  <c r="I181" i="5"/>
  <c r="J181" i="5" s="1"/>
  <c r="J180" i="5"/>
  <c r="I179" i="5"/>
  <c r="J179" i="5" s="1"/>
  <c r="J178" i="5"/>
  <c r="I177" i="5"/>
  <c r="J177" i="5" s="1"/>
  <c r="J176" i="5"/>
  <c r="I175" i="5"/>
  <c r="J175" i="5" s="1"/>
  <c r="J174" i="5"/>
  <c r="I173" i="5"/>
  <c r="J173" i="5" s="1"/>
  <c r="J172" i="5"/>
  <c r="I171" i="5"/>
  <c r="J171" i="5" s="1"/>
  <c r="J170" i="5"/>
  <c r="I169" i="5"/>
  <c r="J169" i="5" s="1"/>
  <c r="J168" i="5"/>
  <c r="I167" i="5"/>
  <c r="J167" i="5" s="1"/>
  <c r="J166" i="5"/>
  <c r="I165" i="5"/>
  <c r="J165" i="5" s="1"/>
  <c r="J164" i="5"/>
  <c r="J163" i="5"/>
  <c r="I163" i="5"/>
  <c r="J162" i="5"/>
  <c r="I161" i="5"/>
  <c r="J161" i="5" s="1"/>
  <c r="J160" i="5"/>
  <c r="I159" i="5"/>
  <c r="J159" i="5" s="1"/>
  <c r="J158" i="5"/>
  <c r="I157" i="5"/>
  <c r="J157" i="5" s="1"/>
  <c r="J156" i="5"/>
  <c r="I155" i="5"/>
  <c r="J155" i="5" s="1"/>
  <c r="J154" i="5"/>
  <c r="I153" i="5"/>
  <c r="J153" i="5" s="1"/>
  <c r="J152" i="5"/>
  <c r="I151" i="5"/>
  <c r="J151" i="5" s="1"/>
  <c r="J150" i="5"/>
  <c r="I149" i="5"/>
  <c r="J149" i="5" s="1"/>
  <c r="J148" i="5"/>
  <c r="I147" i="5"/>
  <c r="J147" i="5" s="1"/>
  <c r="J146" i="5"/>
  <c r="I145" i="5"/>
  <c r="J145" i="5" s="1"/>
  <c r="J144" i="5"/>
  <c r="I143" i="5"/>
  <c r="J143" i="5" s="1"/>
  <c r="J142" i="5"/>
  <c r="I141" i="5"/>
  <c r="J141" i="5" s="1"/>
  <c r="J140" i="5"/>
  <c r="I139" i="5"/>
  <c r="J139" i="5" s="1"/>
  <c r="J138" i="5"/>
  <c r="I137" i="5"/>
  <c r="J137" i="5" s="1"/>
  <c r="J136" i="5"/>
  <c r="I135" i="5"/>
  <c r="J135" i="5" s="1"/>
  <c r="J134" i="5"/>
  <c r="I133" i="5"/>
  <c r="J133" i="5" s="1"/>
  <c r="J132" i="5"/>
  <c r="J131" i="5"/>
  <c r="I131" i="5"/>
  <c r="J130" i="5"/>
  <c r="I129" i="5"/>
  <c r="J129" i="5" s="1"/>
  <c r="J128" i="5"/>
  <c r="I127" i="5"/>
  <c r="J127" i="5" s="1"/>
  <c r="J126" i="5"/>
  <c r="I125" i="5"/>
  <c r="J125" i="5" s="1"/>
  <c r="J124" i="5"/>
  <c r="I123" i="5"/>
  <c r="J123" i="5" s="1"/>
  <c r="J122" i="5"/>
  <c r="I121" i="5"/>
  <c r="J121" i="5" s="1"/>
  <c r="J120" i="5"/>
  <c r="I119" i="5"/>
  <c r="J119" i="5" s="1"/>
  <c r="J118" i="5"/>
  <c r="I117" i="5"/>
  <c r="J117" i="5" s="1"/>
  <c r="J116" i="5"/>
  <c r="I115" i="5"/>
  <c r="J115" i="5" s="1"/>
  <c r="J114" i="5"/>
  <c r="I113" i="5"/>
  <c r="J113" i="5" s="1"/>
  <c r="J112" i="5"/>
  <c r="I111" i="5"/>
  <c r="J111" i="5" s="1"/>
  <c r="J110" i="5"/>
  <c r="I109" i="5"/>
  <c r="J109" i="5" s="1"/>
  <c r="J108" i="5"/>
  <c r="I107" i="5"/>
  <c r="J107" i="5" s="1"/>
  <c r="J106" i="5"/>
  <c r="I105" i="5"/>
  <c r="J105" i="5" s="1"/>
  <c r="J104" i="5"/>
  <c r="I103" i="5"/>
  <c r="J103" i="5" s="1"/>
  <c r="J102" i="5"/>
  <c r="I101" i="5"/>
  <c r="J101" i="5" s="1"/>
  <c r="J100" i="5"/>
  <c r="J99" i="5"/>
  <c r="I99" i="5"/>
  <c r="J98" i="5"/>
  <c r="I97" i="5"/>
  <c r="J97" i="5" s="1"/>
  <c r="J96" i="5"/>
  <c r="I95" i="5"/>
  <c r="J95" i="5" s="1"/>
  <c r="J94" i="5"/>
  <c r="I93" i="5"/>
  <c r="J93" i="5" s="1"/>
  <c r="J92" i="5"/>
  <c r="I91" i="5"/>
  <c r="J91" i="5" s="1"/>
  <c r="J90" i="5"/>
  <c r="I89" i="5"/>
  <c r="J89" i="5" s="1"/>
  <c r="J88" i="5"/>
  <c r="I87" i="5"/>
  <c r="J87" i="5" s="1"/>
  <c r="J86" i="5"/>
  <c r="I85" i="5"/>
  <c r="J85" i="5" s="1"/>
  <c r="J84" i="5"/>
  <c r="I83" i="5"/>
  <c r="J83" i="5" s="1"/>
  <c r="J82" i="5"/>
  <c r="I81" i="5"/>
  <c r="J81" i="5" s="1"/>
  <c r="J80" i="5"/>
  <c r="J79" i="5"/>
  <c r="I79" i="5"/>
  <c r="J78" i="5"/>
  <c r="I77" i="5"/>
  <c r="J77" i="5" s="1"/>
  <c r="J76" i="5"/>
  <c r="I75" i="5"/>
  <c r="J75" i="5" s="1"/>
  <c r="J74" i="5"/>
  <c r="I73" i="5"/>
  <c r="J73" i="5" s="1"/>
  <c r="J72" i="5"/>
  <c r="I71" i="5"/>
  <c r="J71" i="5" s="1"/>
  <c r="J70" i="5"/>
  <c r="I69" i="5"/>
  <c r="J69" i="5" s="1"/>
  <c r="J68" i="5"/>
  <c r="I67" i="5"/>
  <c r="J67" i="5" s="1"/>
  <c r="J66" i="5"/>
  <c r="I65" i="5"/>
  <c r="J65" i="5" s="1"/>
  <c r="J64" i="5"/>
  <c r="J63" i="5"/>
  <c r="I63" i="5"/>
  <c r="J62" i="5"/>
  <c r="I61" i="5"/>
  <c r="J61" i="5" s="1"/>
  <c r="J60" i="5"/>
  <c r="I59" i="5"/>
  <c r="J59" i="5" s="1"/>
  <c r="J58" i="5"/>
  <c r="I57" i="5"/>
  <c r="J57" i="5" s="1"/>
  <c r="J56" i="5"/>
  <c r="I55" i="5"/>
  <c r="J55" i="5" s="1"/>
  <c r="J54" i="5"/>
  <c r="I53" i="5"/>
  <c r="J53" i="5" s="1"/>
  <c r="J52" i="5"/>
  <c r="I51" i="5"/>
  <c r="J51" i="5" s="1"/>
  <c r="J50" i="5"/>
  <c r="I49" i="5"/>
  <c r="J49" i="5" s="1"/>
  <c r="J48" i="5"/>
  <c r="I47" i="5"/>
  <c r="J47" i="5" s="1"/>
  <c r="J46" i="5"/>
  <c r="I45" i="5"/>
  <c r="J45" i="5" s="1"/>
  <c r="J44" i="5"/>
  <c r="I43" i="5"/>
  <c r="J43" i="5" s="1"/>
  <c r="J42" i="5"/>
  <c r="I41" i="5"/>
  <c r="J41" i="5" s="1"/>
  <c r="J40" i="5"/>
  <c r="I39" i="5"/>
  <c r="J39" i="5" s="1"/>
  <c r="J38" i="5"/>
  <c r="I37" i="5"/>
  <c r="J37" i="5" s="1"/>
  <c r="J36" i="5"/>
  <c r="J35" i="5"/>
  <c r="I35" i="5"/>
  <c r="J34" i="5"/>
  <c r="I33" i="5"/>
  <c r="J33" i="5" s="1"/>
  <c r="J32" i="5"/>
  <c r="I31" i="5"/>
  <c r="J31" i="5" s="1"/>
  <c r="J30" i="5"/>
  <c r="I29" i="5"/>
  <c r="J29" i="5" s="1"/>
  <c r="J28" i="5"/>
  <c r="I27" i="5"/>
  <c r="J27" i="5" s="1"/>
  <c r="J26" i="5"/>
  <c r="I25" i="5"/>
  <c r="J25" i="5" s="1"/>
  <c r="J24" i="5"/>
  <c r="I23" i="5"/>
  <c r="J23" i="5" s="1"/>
  <c r="J22" i="5"/>
  <c r="I21" i="5"/>
  <c r="J21" i="5" s="1"/>
  <c r="J20" i="5"/>
  <c r="I19" i="5"/>
  <c r="J19" i="5" s="1"/>
  <c r="J18" i="5"/>
  <c r="I17" i="5"/>
  <c r="J17" i="5" s="1"/>
  <c r="J16" i="5"/>
  <c r="I15" i="5"/>
  <c r="J15" i="5" s="1"/>
  <c r="J14" i="5"/>
  <c r="I13" i="5"/>
  <c r="J13" i="5" s="1"/>
  <c r="F13" i="5"/>
  <c r="F12" i="5" s="1"/>
  <c r="I12" i="5" l="1"/>
  <c r="J12" i="5" l="1"/>
  <c r="I11" i="5"/>
  <c r="H741" i="5" l="1"/>
  <c r="J741" i="5" s="1"/>
  <c r="G740" i="5"/>
  <c r="F740" i="5"/>
  <c r="H738" i="5"/>
  <c r="J738" i="5" s="1"/>
  <c r="G737" i="5"/>
  <c r="H737" i="5" s="1"/>
  <c r="J737" i="5" s="1"/>
  <c r="H736" i="5"/>
  <c r="J736" i="5" s="1"/>
  <c r="G735" i="5"/>
  <c r="H735" i="5" s="1"/>
  <c r="J735" i="5" s="1"/>
  <c r="H734" i="5"/>
  <c r="J734" i="5" s="1"/>
  <c r="G733" i="5"/>
  <c r="H733" i="5" s="1"/>
  <c r="J733" i="5" s="1"/>
  <c r="H732" i="5"/>
  <c r="J732" i="5" s="1"/>
  <c r="G731" i="5"/>
  <c r="H731" i="5" s="1"/>
  <c r="J731" i="5" s="1"/>
  <c r="H730" i="5"/>
  <c r="J730" i="5" s="1"/>
  <c r="G729" i="5"/>
  <c r="H729" i="5" s="1"/>
  <c r="J729" i="5" s="1"/>
  <c r="H728" i="5"/>
  <c r="J728" i="5" s="1"/>
  <c r="G727" i="5"/>
  <c r="H727" i="5" s="1"/>
  <c r="J727" i="5" s="1"/>
  <c r="H726" i="5"/>
  <c r="J726" i="5" s="1"/>
  <c r="G725" i="5"/>
  <c r="H725" i="5" s="1"/>
  <c r="J725" i="5" s="1"/>
  <c r="H724" i="5"/>
  <c r="J724" i="5" s="1"/>
  <c r="G723" i="5"/>
  <c r="H723" i="5" s="1"/>
  <c r="J723" i="5" s="1"/>
  <c r="H722" i="5"/>
  <c r="J722" i="5" s="1"/>
  <c r="G721" i="5"/>
  <c r="H721" i="5" s="1"/>
  <c r="J721" i="5" s="1"/>
  <c r="H720" i="5"/>
  <c r="J720" i="5" s="1"/>
  <c r="G719" i="5"/>
  <c r="H719" i="5" s="1"/>
  <c r="J719" i="5" s="1"/>
  <c r="H718" i="5"/>
  <c r="J718" i="5" s="1"/>
  <c r="G717" i="5"/>
  <c r="H717" i="5" s="1"/>
  <c r="J717" i="5" s="1"/>
  <c r="H716" i="5"/>
  <c r="J716" i="5" s="1"/>
  <c r="G715" i="5"/>
  <c r="H715" i="5" s="1"/>
  <c r="J715" i="5" s="1"/>
  <c r="H714" i="5"/>
  <c r="J714" i="5" s="1"/>
  <c r="G713" i="5"/>
  <c r="H713" i="5" s="1"/>
  <c r="J713" i="5" s="1"/>
  <c r="H712" i="5"/>
  <c r="J712" i="5" s="1"/>
  <c r="G711" i="5"/>
  <c r="H711" i="5" s="1"/>
  <c r="J711" i="5" s="1"/>
  <c r="H710" i="5"/>
  <c r="J710" i="5" s="1"/>
  <c r="G709" i="5"/>
  <c r="H709" i="5" s="1"/>
  <c r="J709" i="5" s="1"/>
  <c r="H708" i="5"/>
  <c r="J708" i="5" s="1"/>
  <c r="G707" i="5"/>
  <c r="H707" i="5" s="1"/>
  <c r="J707" i="5" s="1"/>
  <c r="H706" i="5"/>
  <c r="J706" i="5" s="1"/>
  <c r="G705" i="5"/>
  <c r="H705" i="5" s="1"/>
  <c r="J705" i="5" s="1"/>
  <c r="H704" i="5"/>
  <c r="J704" i="5" s="1"/>
  <c r="G703" i="5"/>
  <c r="H703" i="5" s="1"/>
  <c r="J703" i="5" s="1"/>
  <c r="H702" i="5"/>
  <c r="J702" i="5" s="1"/>
  <c r="G701" i="5"/>
  <c r="H701" i="5" s="1"/>
  <c r="J701" i="5" s="1"/>
  <c r="H700" i="5"/>
  <c r="J700" i="5" s="1"/>
  <c r="G699" i="5"/>
  <c r="F699" i="5"/>
  <c r="G698" i="5"/>
  <c r="F698" i="5"/>
  <c r="H697" i="5"/>
  <c r="J697" i="5" s="1"/>
  <c r="G696" i="5"/>
  <c r="H696" i="5" s="1"/>
  <c r="J696" i="5" s="1"/>
  <c r="H695" i="5"/>
  <c r="J695" i="5" s="1"/>
  <c r="G694" i="5"/>
  <c r="H694" i="5" s="1"/>
  <c r="J694" i="5" s="1"/>
  <c r="H693" i="5"/>
  <c r="J693" i="5" s="1"/>
  <c r="G692" i="5"/>
  <c r="H692" i="5" s="1"/>
  <c r="J692" i="5" s="1"/>
  <c r="H691" i="5"/>
  <c r="J691" i="5" s="1"/>
  <c r="G690" i="5"/>
  <c r="H690" i="5" s="1"/>
  <c r="J690" i="5" s="1"/>
  <c r="H689" i="5"/>
  <c r="J689" i="5" s="1"/>
  <c r="G688" i="5"/>
  <c r="H688" i="5" s="1"/>
  <c r="J688" i="5" s="1"/>
  <c r="H687" i="5"/>
  <c r="J687" i="5" s="1"/>
  <c r="G686" i="5"/>
  <c r="H686" i="5" s="1"/>
  <c r="J686" i="5" s="1"/>
  <c r="H685" i="5"/>
  <c r="J685" i="5" s="1"/>
  <c r="G684" i="5"/>
  <c r="H684" i="5" s="1"/>
  <c r="J684" i="5" s="1"/>
  <c r="H683" i="5"/>
  <c r="J683" i="5" s="1"/>
  <c r="G682" i="5"/>
  <c r="H682" i="5" s="1"/>
  <c r="J682" i="5" s="1"/>
  <c r="H681" i="5"/>
  <c r="J681" i="5" s="1"/>
  <c r="G680" i="5"/>
  <c r="H680" i="5" s="1"/>
  <c r="J680" i="5" s="1"/>
  <c r="H679" i="5"/>
  <c r="J679" i="5" s="1"/>
  <c r="G678" i="5"/>
  <c r="H678" i="5" s="1"/>
  <c r="J678" i="5" s="1"/>
  <c r="H677" i="5"/>
  <c r="J677" i="5" s="1"/>
  <c r="G676" i="5"/>
  <c r="H676" i="5" s="1"/>
  <c r="J676" i="5" s="1"/>
  <c r="H675" i="5"/>
  <c r="J675" i="5" s="1"/>
  <c r="G674" i="5"/>
  <c r="H674" i="5" s="1"/>
  <c r="J674" i="5" s="1"/>
  <c r="H673" i="5"/>
  <c r="J673" i="5" s="1"/>
  <c r="G672" i="5"/>
  <c r="H672" i="5" s="1"/>
  <c r="J672" i="5" s="1"/>
  <c r="H671" i="5"/>
  <c r="J671" i="5" s="1"/>
  <c r="G670" i="5"/>
  <c r="H670" i="5" s="1"/>
  <c r="J670" i="5" s="1"/>
  <c r="H669" i="5"/>
  <c r="J669" i="5" s="1"/>
  <c r="G668" i="5"/>
  <c r="H668" i="5" s="1"/>
  <c r="J668" i="5" s="1"/>
  <c r="H667" i="5"/>
  <c r="J667" i="5" s="1"/>
  <c r="G666" i="5"/>
  <c r="H666" i="5" s="1"/>
  <c r="J666" i="5" s="1"/>
  <c r="H665" i="5"/>
  <c r="J665" i="5" s="1"/>
  <c r="G664" i="5"/>
  <c r="H664" i="5" s="1"/>
  <c r="J664" i="5" s="1"/>
  <c r="H663" i="5"/>
  <c r="J663" i="5" s="1"/>
  <c r="G662" i="5"/>
  <c r="H662" i="5" s="1"/>
  <c r="J662" i="5" s="1"/>
  <c r="H661" i="5"/>
  <c r="J661" i="5" s="1"/>
  <c r="G660" i="5"/>
  <c r="H660" i="5" s="1"/>
  <c r="J660" i="5" s="1"/>
  <c r="H659" i="5"/>
  <c r="J659" i="5" s="1"/>
  <c r="G658" i="5"/>
  <c r="H658" i="5" s="1"/>
  <c r="J658" i="5" s="1"/>
  <c r="H657" i="5"/>
  <c r="J657" i="5" s="1"/>
  <c r="G656" i="5"/>
  <c r="H656" i="5" s="1"/>
  <c r="J656" i="5" s="1"/>
  <c r="H655" i="5"/>
  <c r="J655" i="5" s="1"/>
  <c r="G654" i="5"/>
  <c r="H654" i="5" s="1"/>
  <c r="J654" i="5" s="1"/>
  <c r="H653" i="5"/>
  <c r="J653" i="5" s="1"/>
  <c r="G652" i="5"/>
  <c r="H652" i="5" s="1"/>
  <c r="J652" i="5" s="1"/>
  <c r="H651" i="5"/>
  <c r="J651" i="5" s="1"/>
  <c r="G650" i="5"/>
  <c r="H650" i="5" s="1"/>
  <c r="J650" i="5" s="1"/>
  <c r="H649" i="5"/>
  <c r="J649" i="5" s="1"/>
  <c r="H648" i="5"/>
  <c r="J648" i="5" s="1"/>
  <c r="G648" i="5"/>
  <c r="H647" i="5"/>
  <c r="J647" i="5" s="1"/>
  <c r="G646" i="5"/>
  <c r="H646" i="5" s="1"/>
  <c r="J646" i="5" s="1"/>
  <c r="H645" i="5"/>
  <c r="J645" i="5" s="1"/>
  <c r="G644" i="5"/>
  <c r="H644" i="5" s="1"/>
  <c r="J644" i="5" s="1"/>
  <c r="H643" i="5"/>
  <c r="J643" i="5" s="1"/>
  <c r="G642" i="5"/>
  <c r="H642" i="5" s="1"/>
  <c r="J642" i="5" s="1"/>
  <c r="H641" i="5"/>
  <c r="J641" i="5" s="1"/>
  <c r="G640" i="5"/>
  <c r="H640" i="5" s="1"/>
  <c r="J640" i="5" s="1"/>
  <c r="H639" i="5"/>
  <c r="J639" i="5" s="1"/>
  <c r="G638" i="5"/>
  <c r="H638" i="5" s="1"/>
  <c r="J638" i="5" s="1"/>
  <c r="H637" i="5"/>
  <c r="J637" i="5" s="1"/>
  <c r="G636" i="5"/>
  <c r="H636" i="5" s="1"/>
  <c r="J636" i="5" s="1"/>
  <c r="H635" i="5"/>
  <c r="J635" i="5" s="1"/>
  <c r="G634" i="5"/>
  <c r="H634" i="5" s="1"/>
  <c r="J634" i="5" s="1"/>
  <c r="H633" i="5"/>
  <c r="J633" i="5" s="1"/>
  <c r="G632" i="5"/>
  <c r="H632" i="5" s="1"/>
  <c r="J632" i="5" s="1"/>
  <c r="H631" i="5"/>
  <c r="J631" i="5" s="1"/>
  <c r="G630" i="5"/>
  <c r="H630" i="5" s="1"/>
  <c r="J630" i="5" s="1"/>
  <c r="H629" i="5"/>
  <c r="J629" i="5" s="1"/>
  <c r="G628" i="5"/>
  <c r="H628" i="5" s="1"/>
  <c r="J628" i="5" s="1"/>
  <c r="H627" i="5"/>
  <c r="J627" i="5" s="1"/>
  <c r="G626" i="5"/>
  <c r="H626" i="5" s="1"/>
  <c r="J626" i="5" s="1"/>
  <c r="H625" i="5"/>
  <c r="J625" i="5" s="1"/>
  <c r="G624" i="5"/>
  <c r="H624" i="5" s="1"/>
  <c r="J624" i="5" s="1"/>
  <c r="H623" i="5"/>
  <c r="J623" i="5" s="1"/>
  <c r="G622" i="5"/>
  <c r="H622" i="5" s="1"/>
  <c r="J622" i="5" s="1"/>
  <c r="H621" i="5"/>
  <c r="J621" i="5" s="1"/>
  <c r="G620" i="5"/>
  <c r="H620" i="5" s="1"/>
  <c r="J620" i="5" s="1"/>
  <c r="H619" i="5"/>
  <c r="J619" i="5" s="1"/>
  <c r="G618" i="5"/>
  <c r="H618" i="5" s="1"/>
  <c r="J618" i="5" s="1"/>
  <c r="H617" i="5"/>
  <c r="J617" i="5" s="1"/>
  <c r="G616" i="5"/>
  <c r="H616" i="5" s="1"/>
  <c r="J616" i="5" s="1"/>
  <c r="H615" i="5"/>
  <c r="J615" i="5" s="1"/>
  <c r="G614" i="5"/>
  <c r="H614" i="5" s="1"/>
  <c r="J614" i="5" s="1"/>
  <c r="H613" i="5"/>
  <c r="J613" i="5" s="1"/>
  <c r="G612" i="5"/>
  <c r="H612" i="5" s="1"/>
  <c r="J612" i="5" s="1"/>
  <c r="H611" i="5"/>
  <c r="J611" i="5" s="1"/>
  <c r="G610" i="5"/>
  <c r="H610" i="5" s="1"/>
  <c r="J610" i="5" s="1"/>
  <c r="H609" i="5"/>
  <c r="J609" i="5" s="1"/>
  <c r="G608" i="5"/>
  <c r="H608" i="5" s="1"/>
  <c r="J608" i="5" s="1"/>
  <c r="H607" i="5"/>
  <c r="J607" i="5" s="1"/>
  <c r="G606" i="5"/>
  <c r="H606" i="5" s="1"/>
  <c r="J606" i="5" s="1"/>
  <c r="H605" i="5"/>
  <c r="J605" i="5" s="1"/>
  <c r="G604" i="5"/>
  <c r="H604" i="5" s="1"/>
  <c r="J604" i="5" s="1"/>
  <c r="H603" i="5"/>
  <c r="J603" i="5" s="1"/>
  <c r="G602" i="5"/>
  <c r="H602" i="5" s="1"/>
  <c r="J602" i="5" s="1"/>
  <c r="H601" i="5"/>
  <c r="J601" i="5" s="1"/>
  <c r="G600" i="5"/>
  <c r="H600" i="5" s="1"/>
  <c r="J600" i="5" s="1"/>
  <c r="H599" i="5"/>
  <c r="J599" i="5" s="1"/>
  <c r="H598" i="5"/>
  <c r="J598" i="5" s="1"/>
  <c r="G598" i="5"/>
  <c r="H597" i="5"/>
  <c r="J597" i="5" s="1"/>
  <c r="G596" i="5"/>
  <c r="H596" i="5" s="1"/>
  <c r="J596" i="5" s="1"/>
  <c r="H595" i="5"/>
  <c r="J595" i="5" s="1"/>
  <c r="G594" i="5"/>
  <c r="H594" i="5" s="1"/>
  <c r="J594" i="5" s="1"/>
  <c r="H593" i="5"/>
  <c r="J593" i="5" s="1"/>
  <c r="G592" i="5"/>
  <c r="H592" i="5" s="1"/>
  <c r="J592" i="5" s="1"/>
  <c r="H591" i="5"/>
  <c r="J591" i="5" s="1"/>
  <c r="G590" i="5"/>
  <c r="H590" i="5" s="1"/>
  <c r="J590" i="5" s="1"/>
  <c r="H589" i="5"/>
  <c r="J589" i="5" s="1"/>
  <c r="G588" i="5"/>
  <c r="H588" i="5" s="1"/>
  <c r="J588" i="5" s="1"/>
  <c r="H587" i="5"/>
  <c r="J587" i="5" s="1"/>
  <c r="G586" i="5"/>
  <c r="H586" i="5" s="1"/>
  <c r="J586" i="5" s="1"/>
  <c r="H585" i="5"/>
  <c r="J585" i="5" s="1"/>
  <c r="G584" i="5"/>
  <c r="H584" i="5" s="1"/>
  <c r="J584" i="5" s="1"/>
  <c r="H583" i="5"/>
  <c r="J583" i="5" s="1"/>
  <c r="G582" i="5"/>
  <c r="H582" i="5" s="1"/>
  <c r="J582" i="5" s="1"/>
  <c r="H581" i="5"/>
  <c r="J581" i="5" s="1"/>
  <c r="G580" i="5"/>
  <c r="H580" i="5" s="1"/>
  <c r="J580" i="5" s="1"/>
  <c r="H579" i="5"/>
  <c r="J579" i="5" s="1"/>
  <c r="G578" i="5"/>
  <c r="H578" i="5" s="1"/>
  <c r="J578" i="5" s="1"/>
  <c r="H577" i="5"/>
  <c r="J577" i="5" s="1"/>
  <c r="G576" i="5"/>
  <c r="H576" i="5" s="1"/>
  <c r="J576" i="5" s="1"/>
  <c r="H575" i="5"/>
  <c r="J575" i="5" s="1"/>
  <c r="H574" i="5"/>
  <c r="J574" i="5" s="1"/>
  <c r="G574" i="5"/>
  <c r="H573" i="5"/>
  <c r="J573" i="5" s="1"/>
  <c r="G572" i="5"/>
  <c r="H572" i="5" s="1"/>
  <c r="J572" i="5" s="1"/>
  <c r="H571" i="5"/>
  <c r="J571" i="5" s="1"/>
  <c r="G570" i="5"/>
  <c r="H570" i="5" s="1"/>
  <c r="J570" i="5" s="1"/>
  <c r="H569" i="5"/>
  <c r="J569" i="5" s="1"/>
  <c r="G568" i="5"/>
  <c r="H568" i="5" s="1"/>
  <c r="J568" i="5" s="1"/>
  <c r="H567" i="5"/>
  <c r="J567" i="5" s="1"/>
  <c r="G566" i="5"/>
  <c r="H566" i="5" s="1"/>
  <c r="J566" i="5" s="1"/>
  <c r="H565" i="5"/>
  <c r="J565" i="5" s="1"/>
  <c r="G564" i="5"/>
  <c r="H564" i="5" s="1"/>
  <c r="J564" i="5" s="1"/>
  <c r="H563" i="5"/>
  <c r="J563" i="5" s="1"/>
  <c r="G562" i="5"/>
  <c r="H562" i="5" s="1"/>
  <c r="J562" i="5" s="1"/>
  <c r="H561" i="5"/>
  <c r="J561" i="5" s="1"/>
  <c r="G560" i="5"/>
  <c r="H560" i="5" s="1"/>
  <c r="J560" i="5" s="1"/>
  <c r="H559" i="5"/>
  <c r="J559" i="5" s="1"/>
  <c r="G558" i="5"/>
  <c r="H558" i="5" s="1"/>
  <c r="J558" i="5" s="1"/>
  <c r="H557" i="5"/>
  <c r="J557" i="5" s="1"/>
  <c r="G556" i="5"/>
  <c r="H556" i="5" s="1"/>
  <c r="J556" i="5" s="1"/>
  <c r="H555" i="5"/>
  <c r="J555" i="5" s="1"/>
  <c r="G554" i="5"/>
  <c r="H554" i="5" s="1"/>
  <c r="J554" i="5" s="1"/>
  <c r="H553" i="5"/>
  <c r="J553" i="5" s="1"/>
  <c r="G552" i="5"/>
  <c r="H552" i="5" s="1"/>
  <c r="J552" i="5" s="1"/>
  <c r="H551" i="5"/>
  <c r="J551" i="5" s="1"/>
  <c r="G550" i="5"/>
  <c r="H550" i="5" s="1"/>
  <c r="J550" i="5" s="1"/>
  <c r="H549" i="5"/>
  <c r="J549" i="5" s="1"/>
  <c r="G548" i="5"/>
  <c r="H548" i="5" s="1"/>
  <c r="J548" i="5" s="1"/>
  <c r="H547" i="5"/>
  <c r="J547" i="5" s="1"/>
  <c r="G546" i="5"/>
  <c r="H546" i="5" s="1"/>
  <c r="J546" i="5" s="1"/>
  <c r="H545" i="5"/>
  <c r="J545" i="5" s="1"/>
  <c r="G544" i="5"/>
  <c r="H544" i="5" s="1"/>
  <c r="J544" i="5" s="1"/>
  <c r="H543" i="5"/>
  <c r="J543" i="5" s="1"/>
  <c r="G542" i="5"/>
  <c r="H542" i="5" s="1"/>
  <c r="J542" i="5" s="1"/>
  <c r="H541" i="5"/>
  <c r="J541" i="5" s="1"/>
  <c r="G540" i="5"/>
  <c r="H540" i="5" s="1"/>
  <c r="J540" i="5" s="1"/>
  <c r="H539" i="5"/>
  <c r="J539" i="5" s="1"/>
  <c r="G538" i="5"/>
  <c r="H538" i="5" s="1"/>
  <c r="J538" i="5" s="1"/>
  <c r="H537" i="5"/>
  <c r="J537" i="5" s="1"/>
  <c r="G536" i="5"/>
  <c r="H536" i="5" s="1"/>
  <c r="J536" i="5" s="1"/>
  <c r="H535" i="5"/>
  <c r="J535" i="5" s="1"/>
  <c r="G534" i="5"/>
  <c r="H534" i="5" s="1"/>
  <c r="J534" i="5" s="1"/>
  <c r="H533" i="5"/>
  <c r="J533" i="5" s="1"/>
  <c r="G532" i="5"/>
  <c r="H532" i="5" s="1"/>
  <c r="J532" i="5" s="1"/>
  <c r="H531" i="5"/>
  <c r="J531" i="5" s="1"/>
  <c r="G530" i="5"/>
  <c r="H530" i="5" s="1"/>
  <c r="J530" i="5" s="1"/>
  <c r="H529" i="5"/>
  <c r="J529" i="5" s="1"/>
  <c r="G528" i="5"/>
  <c r="H528" i="5" s="1"/>
  <c r="J528" i="5" s="1"/>
  <c r="H527" i="5"/>
  <c r="J527" i="5" s="1"/>
  <c r="G526" i="5"/>
  <c r="H526" i="5" s="1"/>
  <c r="J526" i="5" s="1"/>
  <c r="H525" i="5"/>
  <c r="J525" i="5" s="1"/>
  <c r="G524" i="5"/>
  <c r="H524" i="5" s="1"/>
  <c r="J524" i="5" s="1"/>
  <c r="H523" i="5"/>
  <c r="J523" i="5" s="1"/>
  <c r="G522" i="5"/>
  <c r="H522" i="5" s="1"/>
  <c r="J522" i="5" s="1"/>
  <c r="H521" i="5"/>
  <c r="J521" i="5" s="1"/>
  <c r="G520" i="5"/>
  <c r="H520" i="5" s="1"/>
  <c r="J520" i="5" s="1"/>
  <c r="H519" i="5"/>
  <c r="J519" i="5" s="1"/>
  <c r="G518" i="5"/>
  <c r="H518" i="5" s="1"/>
  <c r="J518" i="5" s="1"/>
  <c r="H517" i="5"/>
  <c r="J517" i="5" s="1"/>
  <c r="G516" i="5"/>
  <c r="H516" i="5" s="1"/>
  <c r="J516" i="5" s="1"/>
  <c r="H515" i="5"/>
  <c r="J515" i="5" s="1"/>
  <c r="G514" i="5"/>
  <c r="H514" i="5" s="1"/>
  <c r="J514" i="5" s="1"/>
  <c r="H513" i="5"/>
  <c r="J513" i="5" s="1"/>
  <c r="G512" i="5"/>
  <c r="H512" i="5" s="1"/>
  <c r="J512" i="5" s="1"/>
  <c r="H511" i="5"/>
  <c r="J511" i="5" s="1"/>
  <c r="G510" i="5"/>
  <c r="H510" i="5" s="1"/>
  <c r="J510" i="5" s="1"/>
  <c r="H509" i="5"/>
  <c r="J509" i="5" s="1"/>
  <c r="G508" i="5"/>
  <c r="H508" i="5" s="1"/>
  <c r="J508" i="5" s="1"/>
  <c r="H507" i="5"/>
  <c r="J507" i="5" s="1"/>
  <c r="G506" i="5"/>
  <c r="H506" i="5" s="1"/>
  <c r="J506" i="5" s="1"/>
  <c r="H505" i="5"/>
  <c r="J505" i="5" s="1"/>
  <c r="G504" i="5"/>
  <c r="H504" i="5" s="1"/>
  <c r="J504" i="5" s="1"/>
  <c r="H503" i="5"/>
  <c r="J503" i="5" s="1"/>
  <c r="G502" i="5"/>
  <c r="H502" i="5" s="1"/>
  <c r="J502" i="5" s="1"/>
  <c r="H501" i="5"/>
  <c r="J501" i="5" s="1"/>
  <c r="G500" i="5"/>
  <c r="H500" i="5" s="1"/>
  <c r="J500" i="5" s="1"/>
  <c r="H499" i="5"/>
  <c r="J499" i="5" s="1"/>
  <c r="G498" i="5"/>
  <c r="H498" i="5" s="1"/>
  <c r="J498" i="5" s="1"/>
  <c r="H497" i="5"/>
  <c r="J497" i="5" s="1"/>
  <c r="G496" i="5"/>
  <c r="F496" i="5"/>
  <c r="F495" i="5"/>
  <c r="H494" i="5"/>
  <c r="J494" i="5" s="1"/>
  <c r="G493" i="5"/>
  <c r="H493" i="5" s="1"/>
  <c r="J493" i="5" s="1"/>
  <c r="H492" i="5"/>
  <c r="J492" i="5" s="1"/>
  <c r="G491" i="5"/>
  <c r="H491" i="5" s="1"/>
  <c r="J491" i="5" s="1"/>
  <c r="H490" i="5"/>
  <c r="J490" i="5" s="1"/>
  <c r="G489" i="5"/>
  <c r="H489" i="5" s="1"/>
  <c r="J489" i="5" s="1"/>
  <c r="H488" i="5"/>
  <c r="J488" i="5" s="1"/>
  <c r="G487" i="5"/>
  <c r="H487" i="5" s="1"/>
  <c r="J487" i="5" s="1"/>
  <c r="H486" i="5"/>
  <c r="J486" i="5" s="1"/>
  <c r="G485" i="5"/>
  <c r="H485" i="5" s="1"/>
  <c r="J485" i="5" s="1"/>
  <c r="H484" i="5"/>
  <c r="J484" i="5" s="1"/>
  <c r="G483" i="5"/>
  <c r="H483" i="5" s="1"/>
  <c r="J483" i="5" s="1"/>
  <c r="H482" i="5"/>
  <c r="J482" i="5" s="1"/>
  <c r="G481" i="5"/>
  <c r="H481" i="5" s="1"/>
  <c r="J481" i="5" s="1"/>
  <c r="H480" i="5"/>
  <c r="J480" i="5" s="1"/>
  <c r="G479" i="5"/>
  <c r="H479" i="5" s="1"/>
  <c r="J479" i="5" s="1"/>
  <c r="H478" i="5"/>
  <c r="J478" i="5" s="1"/>
  <c r="G477" i="5"/>
  <c r="H477" i="5" s="1"/>
  <c r="J477" i="5" s="1"/>
  <c r="H476" i="5"/>
  <c r="J476" i="5" s="1"/>
  <c r="G475" i="5"/>
  <c r="H475" i="5" s="1"/>
  <c r="J475" i="5" s="1"/>
  <c r="H474" i="5"/>
  <c r="J474" i="5" s="1"/>
  <c r="G473" i="5"/>
  <c r="H473" i="5" s="1"/>
  <c r="J473" i="5" s="1"/>
  <c r="H472" i="5"/>
  <c r="J472" i="5" s="1"/>
  <c r="G471" i="5"/>
  <c r="H471" i="5" s="1"/>
  <c r="J471" i="5" s="1"/>
  <c r="H470" i="5"/>
  <c r="J470" i="5" s="1"/>
  <c r="G469" i="5"/>
  <c r="H469" i="5" s="1"/>
  <c r="J469" i="5" s="1"/>
  <c r="H468" i="5"/>
  <c r="J468" i="5" s="1"/>
  <c r="G467" i="5"/>
  <c r="H467" i="5" s="1"/>
  <c r="J467" i="5" s="1"/>
  <c r="H466" i="5"/>
  <c r="J466" i="5" s="1"/>
  <c r="G465" i="5"/>
  <c r="H465" i="5" s="1"/>
  <c r="J465" i="5" s="1"/>
  <c r="H464" i="5"/>
  <c r="J464" i="5" s="1"/>
  <c r="G463" i="5"/>
  <c r="F463" i="5"/>
  <c r="F462" i="5" s="1"/>
  <c r="G462" i="5"/>
  <c r="H461" i="5"/>
  <c r="J461" i="5" s="1"/>
  <c r="G460" i="5"/>
  <c r="H460" i="5" s="1"/>
  <c r="J460" i="5" s="1"/>
  <c r="H459" i="5"/>
  <c r="J459" i="5" s="1"/>
  <c r="H458" i="5"/>
  <c r="J458" i="5" s="1"/>
  <c r="G458" i="5"/>
  <c r="H457" i="5"/>
  <c r="J457" i="5" s="1"/>
  <c r="G456" i="5"/>
  <c r="H456" i="5" s="1"/>
  <c r="J456" i="5" s="1"/>
  <c r="H455" i="5"/>
  <c r="J455" i="5" s="1"/>
  <c r="G454" i="5"/>
  <c r="H454" i="5" s="1"/>
  <c r="J454" i="5" s="1"/>
  <c r="H453" i="5"/>
  <c r="J453" i="5" s="1"/>
  <c r="G452" i="5"/>
  <c r="H452" i="5" s="1"/>
  <c r="J452" i="5" s="1"/>
  <c r="H451" i="5"/>
  <c r="J451" i="5" s="1"/>
  <c r="G450" i="5"/>
  <c r="H450" i="5" s="1"/>
  <c r="J450" i="5" s="1"/>
  <c r="H449" i="5"/>
  <c r="J449" i="5" s="1"/>
  <c r="G448" i="5"/>
  <c r="H448" i="5" s="1"/>
  <c r="J448" i="5" s="1"/>
  <c r="H447" i="5"/>
  <c r="J447" i="5" s="1"/>
  <c r="G446" i="5"/>
  <c r="H446" i="5" s="1"/>
  <c r="J446" i="5" s="1"/>
  <c r="H445" i="5"/>
  <c r="J445" i="5" s="1"/>
  <c r="G444" i="5"/>
  <c r="H444" i="5" s="1"/>
  <c r="J444" i="5" s="1"/>
  <c r="H443" i="5"/>
  <c r="J443" i="5" s="1"/>
  <c r="G442" i="5"/>
  <c r="H442" i="5" s="1"/>
  <c r="J442" i="5" s="1"/>
  <c r="H441" i="5"/>
  <c r="J441" i="5" s="1"/>
  <c r="G440" i="5"/>
  <c r="H440" i="5" s="1"/>
  <c r="J440" i="5" s="1"/>
  <c r="H439" i="5"/>
  <c r="J439" i="5" s="1"/>
  <c r="G438" i="5"/>
  <c r="H438" i="5" s="1"/>
  <c r="J438" i="5" s="1"/>
  <c r="H437" i="5"/>
  <c r="J437" i="5" s="1"/>
  <c r="G436" i="5"/>
  <c r="H436" i="5" s="1"/>
  <c r="J436" i="5" s="1"/>
  <c r="H435" i="5"/>
  <c r="J435" i="5" s="1"/>
  <c r="G434" i="5"/>
  <c r="H434" i="5" s="1"/>
  <c r="J434" i="5" s="1"/>
  <c r="H433" i="5"/>
  <c r="J433" i="5" s="1"/>
  <c r="G432" i="5"/>
  <c r="H432" i="5" s="1"/>
  <c r="J432" i="5" s="1"/>
  <c r="G430" i="5"/>
  <c r="H430" i="5" s="1"/>
  <c r="J430" i="5" s="1"/>
  <c r="G428" i="5"/>
  <c r="H428" i="5" s="1"/>
  <c r="J428" i="5" s="1"/>
  <c r="G426" i="5"/>
  <c r="H426" i="5" s="1"/>
  <c r="J426" i="5" s="1"/>
  <c r="G424" i="5"/>
  <c r="H424" i="5" s="1"/>
  <c r="J424" i="5" s="1"/>
  <c r="G422" i="5"/>
  <c r="H422" i="5" s="1"/>
  <c r="J422" i="5" s="1"/>
  <c r="G420" i="5"/>
  <c r="H420" i="5" s="1"/>
  <c r="J420" i="5" s="1"/>
  <c r="G418" i="5"/>
  <c r="H418" i="5" s="1"/>
  <c r="J418" i="5" s="1"/>
  <c r="G416" i="5"/>
  <c r="H416" i="5" s="1"/>
  <c r="J416" i="5" s="1"/>
  <c r="G414" i="5"/>
  <c r="H414" i="5" s="1"/>
  <c r="J414" i="5" s="1"/>
  <c r="G412" i="5"/>
  <c r="H412" i="5" s="1"/>
  <c r="J412" i="5" s="1"/>
  <c r="G410" i="5"/>
  <c r="H410" i="5" s="1"/>
  <c r="J410" i="5" s="1"/>
  <c r="G408" i="5"/>
  <c r="H408" i="5" s="1"/>
  <c r="J408" i="5" s="1"/>
  <c r="G406" i="5"/>
  <c r="H406" i="5" s="1"/>
  <c r="J406" i="5" s="1"/>
  <c r="G404" i="5"/>
  <c r="H404" i="5" s="1"/>
  <c r="J404" i="5" s="1"/>
  <c r="G402" i="5"/>
  <c r="H402" i="5" s="1"/>
  <c r="J402" i="5" s="1"/>
  <c r="G400" i="5"/>
  <c r="H400" i="5" s="1"/>
  <c r="J400" i="5" s="1"/>
  <c r="G398" i="5"/>
  <c r="H398" i="5" s="1"/>
  <c r="J398" i="5" s="1"/>
  <c r="G396" i="5"/>
  <c r="H396" i="5" s="1"/>
  <c r="J396" i="5" s="1"/>
  <c r="G394" i="5"/>
  <c r="H394" i="5" s="1"/>
  <c r="J394" i="5" s="1"/>
  <c r="G392" i="5"/>
  <c r="H392" i="5" s="1"/>
  <c r="J392" i="5" s="1"/>
  <c r="G390" i="5"/>
  <c r="H390" i="5" s="1"/>
  <c r="J390" i="5" s="1"/>
  <c r="G388" i="5"/>
  <c r="H388" i="5" s="1"/>
  <c r="J388" i="5" s="1"/>
  <c r="G386" i="5"/>
  <c r="H386" i="5" s="1"/>
  <c r="J386" i="5" s="1"/>
  <c r="G384" i="5"/>
  <c r="H384" i="5" s="1"/>
  <c r="J384" i="5" s="1"/>
  <c r="G382" i="5"/>
  <c r="H382" i="5" s="1"/>
  <c r="J382" i="5" s="1"/>
  <c r="G380" i="5"/>
  <c r="H380" i="5" s="1"/>
  <c r="J380" i="5" s="1"/>
  <c r="G378" i="5"/>
  <c r="H378" i="5" s="1"/>
  <c r="J378" i="5" s="1"/>
  <c r="G376" i="5"/>
  <c r="H376" i="5" s="1"/>
  <c r="J376" i="5" s="1"/>
  <c r="G374" i="5"/>
  <c r="H374" i="5" s="1"/>
  <c r="J374" i="5" s="1"/>
  <c r="G372" i="5"/>
  <c r="H372" i="5" s="1"/>
  <c r="J372" i="5" s="1"/>
  <c r="G370" i="5"/>
  <c r="H370" i="5" s="1"/>
  <c r="J370" i="5" s="1"/>
  <c r="G368" i="5"/>
  <c r="H368" i="5" s="1"/>
  <c r="J368" i="5" s="1"/>
  <c r="G366" i="5"/>
  <c r="H366" i="5" s="1"/>
  <c r="J366" i="5" s="1"/>
  <c r="G364" i="5"/>
  <c r="H364" i="5" s="1"/>
  <c r="J364" i="5" s="1"/>
  <c r="G362" i="5"/>
  <c r="H362" i="5" s="1"/>
  <c r="J362" i="5" s="1"/>
  <c r="G360" i="5"/>
  <c r="H360" i="5" s="1"/>
  <c r="J360" i="5" s="1"/>
  <c r="G358" i="5"/>
  <c r="H358" i="5" s="1"/>
  <c r="J358" i="5" s="1"/>
  <c r="G356" i="5"/>
  <c r="H356" i="5" s="1"/>
  <c r="J356" i="5" s="1"/>
  <c r="G354" i="5"/>
  <c r="H354" i="5" s="1"/>
  <c r="J354" i="5" s="1"/>
  <c r="G352" i="5"/>
  <c r="H352" i="5" s="1"/>
  <c r="J352" i="5" s="1"/>
  <c r="G350" i="5"/>
  <c r="H350" i="5" s="1"/>
  <c r="J350" i="5" s="1"/>
  <c r="G348" i="5"/>
  <c r="H348" i="5" s="1"/>
  <c r="J348" i="5" s="1"/>
  <c r="G346" i="5"/>
  <c r="H346" i="5" s="1"/>
  <c r="J346" i="5" s="1"/>
  <c r="G344" i="5"/>
  <c r="H344" i="5" s="1"/>
  <c r="J344" i="5" s="1"/>
  <c r="G342" i="5"/>
  <c r="H342" i="5" s="1"/>
  <c r="J342" i="5" s="1"/>
  <c r="G340" i="5"/>
  <c r="H340" i="5" s="1"/>
  <c r="J340" i="5" s="1"/>
  <c r="G338" i="5"/>
  <c r="H338" i="5" s="1"/>
  <c r="J338" i="5" s="1"/>
  <c r="G336" i="5"/>
  <c r="H336" i="5" s="1"/>
  <c r="J336" i="5" s="1"/>
  <c r="G334" i="5"/>
  <c r="H334" i="5" s="1"/>
  <c r="J334" i="5" s="1"/>
  <c r="G332" i="5"/>
  <c r="H332" i="5" s="1"/>
  <c r="J332" i="5" s="1"/>
  <c r="G330" i="5"/>
  <c r="H330" i="5" s="1"/>
  <c r="J330" i="5" s="1"/>
  <c r="G328" i="5"/>
  <c r="H328" i="5" s="1"/>
  <c r="J328" i="5" s="1"/>
  <c r="G326" i="5"/>
  <c r="H326" i="5" s="1"/>
  <c r="J326" i="5" s="1"/>
  <c r="G324" i="5"/>
  <c r="H324" i="5" s="1"/>
  <c r="J324" i="5" s="1"/>
  <c r="G322" i="5"/>
  <c r="H322" i="5" s="1"/>
  <c r="J322" i="5" s="1"/>
  <c r="G320" i="5"/>
  <c r="H320" i="5" s="1"/>
  <c r="J320" i="5" s="1"/>
  <c r="G318" i="5"/>
  <c r="H318" i="5" s="1"/>
  <c r="J318" i="5" s="1"/>
  <c r="G316" i="5"/>
  <c r="H316" i="5" s="1"/>
  <c r="J316" i="5" s="1"/>
  <c r="G314" i="5"/>
  <c r="H314" i="5" s="1"/>
  <c r="J314" i="5" s="1"/>
  <c r="G312" i="5"/>
  <c r="H312" i="5" s="1"/>
  <c r="J312" i="5" s="1"/>
  <c r="G310" i="5"/>
  <c r="H310" i="5" s="1"/>
  <c r="J310" i="5" s="1"/>
  <c r="G308" i="5"/>
  <c r="H308" i="5" s="1"/>
  <c r="J308" i="5" s="1"/>
  <c r="G306" i="5"/>
  <c r="H306" i="5" s="1"/>
  <c r="J306" i="5" s="1"/>
  <c r="G304" i="5"/>
  <c r="H304" i="5" s="1"/>
  <c r="J304" i="5" s="1"/>
  <c r="G302" i="5"/>
  <c r="H302" i="5" s="1"/>
  <c r="J302" i="5" s="1"/>
  <c r="G300" i="5"/>
  <c r="H300" i="5" s="1"/>
  <c r="J300" i="5" s="1"/>
  <c r="G298" i="5"/>
  <c r="H298" i="5" s="1"/>
  <c r="J298" i="5" s="1"/>
  <c r="G296" i="5"/>
  <c r="H296" i="5" s="1"/>
  <c r="J296" i="5" s="1"/>
  <c r="G294" i="5"/>
  <c r="H294" i="5" s="1"/>
  <c r="J294" i="5" s="1"/>
  <c r="G292" i="5"/>
  <c r="H292" i="5" s="1"/>
  <c r="J292" i="5" s="1"/>
  <c r="G290" i="5"/>
  <c r="H290" i="5" s="1"/>
  <c r="J290" i="5" s="1"/>
  <c r="G288" i="5"/>
  <c r="H288" i="5" s="1"/>
  <c r="J288" i="5" s="1"/>
  <c r="G286" i="5"/>
  <c r="H286" i="5" s="1"/>
  <c r="J286" i="5" s="1"/>
  <c r="G284" i="5"/>
  <c r="H284" i="5" s="1"/>
  <c r="J284" i="5" s="1"/>
  <c r="G282" i="5"/>
  <c r="H282" i="5" s="1"/>
  <c r="J282" i="5" s="1"/>
  <c r="G280" i="5"/>
  <c r="H280" i="5" s="1"/>
  <c r="J280" i="5" s="1"/>
  <c r="G278" i="5"/>
  <c r="H278" i="5" s="1"/>
  <c r="J278" i="5" s="1"/>
  <c r="G276" i="5"/>
  <c r="H276" i="5" s="1"/>
  <c r="J276" i="5" s="1"/>
  <c r="G274" i="5"/>
  <c r="H274" i="5" s="1"/>
  <c r="J274" i="5" s="1"/>
  <c r="G272" i="5"/>
  <c r="H272" i="5" s="1"/>
  <c r="J272" i="5" s="1"/>
  <c r="G270" i="5"/>
  <c r="H270" i="5" s="1"/>
  <c r="J270" i="5" s="1"/>
  <c r="G268" i="5"/>
  <c r="H268" i="5" s="1"/>
  <c r="J268" i="5" s="1"/>
  <c r="G266" i="5"/>
  <c r="H266" i="5" s="1"/>
  <c r="J266" i="5" s="1"/>
  <c r="G264" i="5"/>
  <c r="H264" i="5" s="1"/>
  <c r="J264" i="5" s="1"/>
  <c r="G262" i="5"/>
  <c r="H262" i="5" s="1"/>
  <c r="J262" i="5" s="1"/>
  <c r="G260" i="5"/>
  <c r="H260" i="5" s="1"/>
  <c r="J260" i="5" s="1"/>
  <c r="G258" i="5"/>
  <c r="H258" i="5" s="1"/>
  <c r="J258" i="5" s="1"/>
  <c r="G256" i="5"/>
  <c r="H256" i="5" s="1"/>
  <c r="J256" i="5" s="1"/>
  <c r="G254" i="5"/>
  <c r="H254" i="5" s="1"/>
  <c r="J254" i="5" s="1"/>
  <c r="G252" i="5"/>
  <c r="H252" i="5" s="1"/>
  <c r="J252" i="5" s="1"/>
  <c r="G250" i="5"/>
  <c r="H250" i="5" s="1"/>
  <c r="J250" i="5" s="1"/>
  <c r="G248" i="5"/>
  <c r="H248" i="5" s="1"/>
  <c r="J248" i="5" s="1"/>
  <c r="G246" i="5"/>
  <c r="H246" i="5" s="1"/>
  <c r="J246" i="5" s="1"/>
  <c r="G244" i="5"/>
  <c r="H244" i="5" s="1"/>
  <c r="J244" i="5" s="1"/>
  <c r="G242" i="5"/>
  <c r="H242" i="5" s="1"/>
  <c r="J242" i="5" s="1"/>
  <c r="G240" i="5"/>
  <c r="H240" i="5" s="1"/>
  <c r="J240" i="5" s="1"/>
  <c r="G238" i="5"/>
  <c r="H238" i="5" s="1"/>
  <c r="J238" i="5" s="1"/>
  <c r="G236" i="5"/>
  <c r="F236" i="5"/>
  <c r="H236" i="5" s="1"/>
  <c r="J236" i="5" s="1"/>
  <c r="F235" i="5" l="1"/>
  <c r="H235" i="5" s="1"/>
  <c r="J235" i="5" s="1"/>
  <c r="G235" i="5"/>
  <c r="G495" i="5"/>
  <c r="H495" i="5" s="1"/>
  <c r="J495" i="5" s="1"/>
  <c r="H699" i="5"/>
  <c r="J699" i="5" s="1"/>
  <c r="H698" i="5"/>
  <c r="J698" i="5" s="1"/>
  <c r="H740" i="5"/>
  <c r="J740" i="5" s="1"/>
  <c r="H462" i="5"/>
  <c r="J462" i="5" s="1"/>
  <c r="H496" i="5"/>
  <c r="J496" i="5" s="1"/>
  <c r="F739" i="5"/>
  <c r="H739" i="5" s="1"/>
  <c r="J739" i="5" s="1"/>
  <c r="H463" i="5"/>
  <c r="J463" i="5" s="1"/>
  <c r="J11" i="5" l="1"/>
  <c r="J9" i="5" s="1"/>
  <c r="G11" i="5"/>
  <c r="G9" i="5" s="1"/>
  <c r="H11" i="5"/>
  <c r="H9" i="5" s="1"/>
  <c r="F11" i="5"/>
  <c r="F9" i="5" s="1"/>
</calcChain>
</file>

<file path=xl/sharedStrings.xml><?xml version="1.0" encoding="utf-8"?>
<sst xmlns="http://schemas.openxmlformats.org/spreadsheetml/2006/main" count="2592" uniqueCount="756">
  <si>
    <t>uk.</t>
  </si>
  <si>
    <t>SU</t>
  </si>
  <si>
    <t>x</t>
  </si>
  <si>
    <t>č.a.</t>
  </si>
  <si>
    <t>Odbor školství, mládeže, tělovýchovy a sportu</t>
  </si>
  <si>
    <t>§</t>
  </si>
  <si>
    <t>pol.</t>
  </si>
  <si>
    <t>SR 2015</t>
  </si>
  <si>
    <t>UR 2015</t>
  </si>
  <si>
    <t>nespecifikované rezervy</t>
  </si>
  <si>
    <t>Podprogram 3.10. - Sportovní reprezentace kraje</t>
  </si>
  <si>
    <t>Podprogram 3.5. - Pravidelná činnost sportovních a tělovýchovných organizací</t>
  </si>
  <si>
    <t>3.5. - Pravidelná činnost sportovních a tělovýchovných organizací</t>
  </si>
  <si>
    <t>Podprogram 3.6. - Sport handicapovaných</t>
  </si>
  <si>
    <t>3.10. - Sportovní reprezentace kraje</t>
  </si>
  <si>
    <t>Kapitola 926 04 - Dotační fond LK</t>
  </si>
  <si>
    <t>ZR-RO č. 38/15</t>
  </si>
  <si>
    <t>tis.Kč</t>
  </si>
  <si>
    <t>926 04 - Dotační fond LK</t>
  </si>
  <si>
    <t>PROGRAM 3. - Program resortu zdravotnictví, tělovýchovy a sportu</t>
  </si>
  <si>
    <t>Podprogram 3.4. - Údržba, provoz a nájem sportovních zařízení</t>
  </si>
  <si>
    <t>3.4. Údržba, provoz a nájem sportovních zařízení</t>
  </si>
  <si>
    <t>30500000000</t>
  </si>
  <si>
    <t/>
  </si>
  <si>
    <t>30502850000</t>
  </si>
  <si>
    <t>TJ Lokomotiva Česká Lípa, o.s.-Příspěvek na startovné a cestov.nákl.mládež.družs.TJ Lok.Česká Lípa o.s.</t>
  </si>
  <si>
    <t>neinvestiční transfery spolkům</t>
  </si>
  <si>
    <t>30502860000</t>
  </si>
  <si>
    <t>Beach Volley Vratislavice n. N. o.s.-Minivolejbal, starší žactvo, kadetky a juniorky-volejb.a beachvolejb.2015</t>
  </si>
  <si>
    <t>30502870000</t>
  </si>
  <si>
    <t>PSK oddíl ledního hokeje Liberec-Účast na celosvětových sportovních hrách policistů a hasičů</t>
  </si>
  <si>
    <t>30502880000</t>
  </si>
  <si>
    <t>TJ SLOVAN VESEC, Liberec-Podpora činnosti odd.badmintonu a kopané ve výchově mládeže</t>
  </si>
  <si>
    <t>30502890000</t>
  </si>
  <si>
    <t>Sportovní klub Nový Bor-Celoroční činnost oddílů SK Nový Bor se zaměřením na děti a mládež</t>
  </si>
  <si>
    <t>30502900000</t>
  </si>
  <si>
    <t>SKP Kornspitz Jablonec-Podpora pravidelné sportovní činnosti členů SKP Kornspitz Jablonec</t>
  </si>
  <si>
    <t>30502910000</t>
  </si>
  <si>
    <t>Tělovýchovná jednota Jiskra Harrachov-Materiální podpora začínajících běžců na lyžích</t>
  </si>
  <si>
    <t>30502920000</t>
  </si>
  <si>
    <t>KLUB BIATLONU MANUŠICE, Kamenický Šenov-Tréninková a závod.činn.Klubu biatlonu Manušice 2015</t>
  </si>
  <si>
    <t>30502930000</t>
  </si>
  <si>
    <t>TJ Sokol Rynoltice o.s.-Provozní náklady a pořízení materiálu pro fotbalový klub TJ Sokol Rynoltice</t>
  </si>
  <si>
    <t>30502940000</t>
  </si>
  <si>
    <t>FK Stráž pod Ralskem-Zajištění sportovní činnosti fotbalového klubu</t>
  </si>
  <si>
    <t>30502950000</t>
  </si>
  <si>
    <t>Tělovýchovná jednota Spartak Rokytnice nad Jizerou, o.s. -Sport a mládež</t>
  </si>
  <si>
    <t>30502960000</t>
  </si>
  <si>
    <t>Jiskra Raspenava, o.s.-TANEC - SPORT PRO VŠECHNY</t>
  </si>
  <si>
    <t>30502970000</t>
  </si>
  <si>
    <t>Regionální SK mládeže Tanvaldsko, Desná-Činnost Regionálního SK mládeže Tanvaldsko v roce 2015</t>
  </si>
  <si>
    <t>30502980000</t>
  </si>
  <si>
    <t>TJ Sokol Rozstání o.s.-Materiální vybavení, náklady na cestovné a rozhodčí</t>
  </si>
  <si>
    <t>30502990000</t>
  </si>
  <si>
    <t>TJ Jiskra Josefův Důl-Pravidelná činnost mládeže lyžařského a fotbalového oddílu TJ Jiskra Josefův Důl</t>
  </si>
  <si>
    <t>30503000000</t>
  </si>
  <si>
    <t>MEZINÁRODNÍ CHODEC, o.s., Nový Bor-Pravidelná účast na pochodech ligy IML a na akcích IVV</t>
  </si>
  <si>
    <t>30503010000</t>
  </si>
  <si>
    <t>TJ Sokol Plavy-SPORTOVNÍ AREÁL TJ SOKOL PLAVVY</t>
  </si>
  <si>
    <t>30503020000</t>
  </si>
  <si>
    <t>Tenisový klub Turnov o.s.-Pravidelná sportovní činnost klubu TK Turnov</t>
  </si>
  <si>
    <t>30503030000</t>
  </si>
  <si>
    <t>Sportovní klub OK Jiskra Nový Bor-Pravidelná sportovní činnost SK OK Jiskra Nový Bor</t>
  </si>
  <si>
    <t>30503040000</t>
  </si>
  <si>
    <t xml:space="preserve"> TJ Sokol Roztoky u Jilemnice -Zajištění sportovní činnosti klubu</t>
  </si>
  <si>
    <t>30503050000</t>
  </si>
  <si>
    <t>VČAS, Česká Lípa-Letní taneční soustředění D7 2015</t>
  </si>
  <si>
    <t>30503060000</t>
  </si>
  <si>
    <t>SPORT RELAX, Česká Lípa-Celoroční sportovní činnost klubu</t>
  </si>
  <si>
    <t>30503070000</t>
  </si>
  <si>
    <t>Novoborské mažoretky, o. s., Nový Bor -Příprava a účast na MČR v mažoretkách</t>
  </si>
  <si>
    <t>30503080000</t>
  </si>
  <si>
    <t>TJ Sokol Studenec-Pravid.činnost a obnova mater.vybavení oddílu lyžování T. J. Sokol Studenec</t>
  </si>
  <si>
    <t>30503090000</t>
  </si>
  <si>
    <t>TJ Stadion Nový Bor-Pravidelná činnost sportovních a tělovýchovných organizací</t>
  </si>
  <si>
    <t>30503100000</t>
  </si>
  <si>
    <t>Český krkonošský spolek SKI Jilemnice, o.s.-Nákup sportovního materiálu a soustředění</t>
  </si>
  <si>
    <t>30503110000</t>
  </si>
  <si>
    <t>Enliven Centre, o.s., Česká Lípa-Můj sport - moje zdraví</t>
  </si>
  <si>
    <t>30503120000</t>
  </si>
  <si>
    <t>Motosport Chuchelna-Příspěvek na startovné a cestovní náklady</t>
  </si>
  <si>
    <t>30503130000</t>
  </si>
  <si>
    <t>FC Slovan Liberec - mládež-FC Slovan Liberec - mládež, materiální vybavení pro tréninky a zápasy dětí</t>
  </si>
  <si>
    <t>30503140000</t>
  </si>
  <si>
    <t>TJ FK ŽBS Železný Brod-Bavíme se fotbalem</t>
  </si>
  <si>
    <t>30503150000</t>
  </si>
  <si>
    <t>TJ Jiskra Višňová-Višňová žije sportem</t>
  </si>
  <si>
    <t>30503160000</t>
  </si>
  <si>
    <t>TJ SOKOL Martinice-Udržitelný sportovní život v obci Martinice v Krkonoších</t>
  </si>
  <si>
    <t>30503170000</t>
  </si>
  <si>
    <t>TJ Vysoké n/J-Cestovné, nákl.na rozhodčí odd.volejb.a fotb., jejich vybav.(dresy) a soustř.mlád.OS ve Vys.n/J</t>
  </si>
  <si>
    <t>30503180000</t>
  </si>
  <si>
    <t>Gymnastika Liberec-Gymlib - Vše pro děti a mládež 2015</t>
  </si>
  <si>
    <t>30503190000</t>
  </si>
  <si>
    <t>Tělocvičná jednota SOKOL Český Dub-Provoz sokolovny Český Dub 2015</t>
  </si>
  <si>
    <t>30503200000</t>
  </si>
  <si>
    <t>T.J. HC Jablonec nad Nisou-Činnost mládežnických týmů TJ HC Jablonec nad Nisou v sezóně 2015</t>
  </si>
  <si>
    <t>30503210000</t>
  </si>
  <si>
    <t>MLÁDEŽNICKÝ FK PODJEŠTĚDÍ, Český Dub-Pravidelná činnost MLÁDEŽNICKÉHO FK PODJEŠTĚDÍ</t>
  </si>
  <si>
    <t>30503220000</t>
  </si>
  <si>
    <t>TJ SOKOL Ruprechtice, Liberec-Pravidelná sportovní činnost - TJ Sokol Ruprechtice</t>
  </si>
  <si>
    <t>30503230000</t>
  </si>
  <si>
    <t>TJ Spartak Chrastava-TJ Spartak Chrastava - materiální vybavení oddílů</t>
  </si>
  <si>
    <t>30503240000</t>
  </si>
  <si>
    <t>Shotokan Sport Centrum Česká Lípa-Celoroční sportovní činnost klubu</t>
  </si>
  <si>
    <t>30503250000</t>
  </si>
  <si>
    <t>TJ Velké Hamry-Činnost fotbalového oddílu TJ Velké Hamry v roce 2015</t>
  </si>
  <si>
    <t>30503260000</t>
  </si>
  <si>
    <t>Šerm Liberec, o.s.-Pravidelná činnost 2015</t>
  </si>
  <si>
    <t>30503270000</t>
  </si>
  <si>
    <t>TJ DUKLA Liberec, občanské sdružení-Zajištění pravid.sport.činnosti mládeže v lyžařském oddílu</t>
  </si>
  <si>
    <t>30503280000</t>
  </si>
  <si>
    <t>Sportovní  klub stolního tenisu Liberec-Zajištění sportovní činnosti klubu</t>
  </si>
  <si>
    <t>30503290000</t>
  </si>
  <si>
    <t>KLUB MLÁDEŽE STOLNÍHO TENISU LIBEREC-Celoroční sportovní činnost klubu</t>
  </si>
  <si>
    <t>30503300000</t>
  </si>
  <si>
    <t>TJ Lokomotiva Liberec I, občanské sdružení-Dotace na činnost oddílů</t>
  </si>
  <si>
    <t>30503310000</t>
  </si>
  <si>
    <t>Slavia Liberec orienteering-Podpora pravidelné činnosti sportovního klubu Slavia Liberec orienteering</t>
  </si>
  <si>
    <t>30503320000</t>
  </si>
  <si>
    <t>ILMA z.s., Turnov-Podpora talentované mládeže spolku ILMA z.s.</t>
  </si>
  <si>
    <t>30503330000</t>
  </si>
  <si>
    <t>TJ Desná-ATLETIKA DESNÁ</t>
  </si>
  <si>
    <t>30503340000</t>
  </si>
  <si>
    <t>Liberecký tenisový klub, Liberec-Pravidelná sportovní činnost LTK Liberec</t>
  </si>
  <si>
    <t>30503350000</t>
  </si>
  <si>
    <t>TJ Sokol Doubí o.s., Liberec-Pravidelná činnost Tělovýchovné jednoty Sokol Doubí</t>
  </si>
  <si>
    <t>30503360000</t>
  </si>
  <si>
    <t>ČLTK BIŽUTERIE Jablonec nad Nisou-Pravidelná činnost členů ČLTK Bižuterie JABLONEC n.N.</t>
  </si>
  <si>
    <t>30503370000</t>
  </si>
  <si>
    <t>SK Metalpower Nový Bor-Podpora materiálního vybavení oddílů - dresy, osa a disky</t>
  </si>
  <si>
    <t>30503380000</t>
  </si>
  <si>
    <t>Základ.kynolog.organ., Jablonec n. N.-Lukášov-Podpora pravid.sport.činn.ZKO 620 Jablonec n. N.-Lukášov</t>
  </si>
  <si>
    <t>30503390000</t>
  </si>
  <si>
    <t>Judo klub Jablonec nad Nisou-Cestovné na závody a mezinárodní turnaje</t>
  </si>
  <si>
    <t>30503400000</t>
  </si>
  <si>
    <t>Školní sportovní klub při ZŠ Desná-Centrum sportu</t>
  </si>
  <si>
    <t>30503410000</t>
  </si>
  <si>
    <t>AC SYNER Turnov-Doprava a dresy pro členy AC SNYER Turnov</t>
  </si>
  <si>
    <t>30503420000</t>
  </si>
  <si>
    <t>TJ Semily-Materiální vybavení oddílů TJ Semily a doprava oddílovým autem na závody a tréninky</t>
  </si>
  <si>
    <t>30503430000</t>
  </si>
  <si>
    <t>Sportovní a Reklamní společnost PS o.s., Lomnice n/P-Materiální vybavení oddílu</t>
  </si>
  <si>
    <t>30503440000</t>
  </si>
  <si>
    <t>Basketbalový klub Kondoři Liberec občanské sdružení-BK Kondoři mládež - Basketbal pro všechny</t>
  </si>
  <si>
    <t>30503450000</t>
  </si>
  <si>
    <t>Junák - svaz skautů a skautek ČR, středisko  "Štika" Turnov-Vybavení turnovských skautů</t>
  </si>
  <si>
    <t>30503460000</t>
  </si>
  <si>
    <t>DRACI FBC LIBEREC-Pravidelná činnost FBC Liberec</t>
  </si>
  <si>
    <t>30503470000</t>
  </si>
  <si>
    <t>Ski klub Jablonec n. Nisou-Ski klub Jablonec n.N - sportovní činnost družstev mládeže</t>
  </si>
  <si>
    <t>30503480000</t>
  </si>
  <si>
    <t>IHC LOMNICE, z. s.-Inline hokej 2015</t>
  </si>
  <si>
    <t>30503490000</t>
  </si>
  <si>
    <t>Sportovní klub policie Harrachov-Mládežnický biatlon v SKP Harrachov 2015</t>
  </si>
  <si>
    <t>30503500000</t>
  </si>
  <si>
    <t>A-STYL, Liberec-Doprava na závody A-stylu Liberec</t>
  </si>
  <si>
    <t>30503510000</t>
  </si>
  <si>
    <t>Klub sportovní střelby LOYD Jablonec nad Nisou, z. s.-Sportovní střelba v okrese Jablonec nad Nisou</t>
  </si>
  <si>
    <t>30503520000</t>
  </si>
  <si>
    <t>Tělocvičná jednota Sokol Jilemnice-Vybavení cvičebních prostor včetně vzdělání cvičitelů</t>
  </si>
  <si>
    <t>30503530000</t>
  </si>
  <si>
    <t>FC Lomnice n/P-Náklady na trenéry a cestov.mlád., nákup sportov.vybavení pro mládež, nákl.na rozhodčí</t>
  </si>
  <si>
    <t>30503540000</t>
  </si>
  <si>
    <t>1.FLORBALOVÝ KLUB JABLONEC N.N.-Provozní činnost 1. FbK Jablonec n. N.</t>
  </si>
  <si>
    <t>30503550000</t>
  </si>
  <si>
    <t>TJ Desko Liberec-Celoroční činnost TJ Desko Liberec</t>
  </si>
  <si>
    <t>30503560000</t>
  </si>
  <si>
    <t>Badmintonový klub TU v Liberci-Náklady na pravidelnou činnost Badmintonového klubu TU v Liberci v roce 2015</t>
  </si>
  <si>
    <t>30503570000</t>
  </si>
  <si>
    <t>TJ SOKOL JENIŠOVICE-Činnost a vybavení oddílů TJ Sokol Jenišovice</t>
  </si>
  <si>
    <t>30503580000</t>
  </si>
  <si>
    <t>LUTRA, o. s., Stráž p/R-Náklady na provoz sportovních oddílů Lutra</t>
  </si>
  <si>
    <t>30503590000</t>
  </si>
  <si>
    <t>1. Novoborský šachový klub, o. s., Nový Bor-Činnost 1. Novoborského šachového klubu</t>
  </si>
  <si>
    <t>30503600000</t>
  </si>
  <si>
    <t>Trampolíny Liberec, o. s.-Nákup sportovních pomůcek pro členy oddílem</t>
  </si>
  <si>
    <t>30503610000</t>
  </si>
  <si>
    <t>Floorball Club Česká Lípa-Česká Lípa - Florbalové srdce severu</t>
  </si>
  <si>
    <t>30503620000</t>
  </si>
  <si>
    <t>SKI Janov - Bedřichov, o.s., Janov n/N-Pořízení sportovního vybavení pro děti</t>
  </si>
  <si>
    <t>30503630000</t>
  </si>
  <si>
    <t>TJ SEBA Tanvald-Tanvaldské mládežnické běžecké lyžování 2015</t>
  </si>
  <si>
    <t>30503640000</t>
  </si>
  <si>
    <t>Sportovní klub Semily -Sportovní příprava mládeže SK Semily</t>
  </si>
  <si>
    <t>30503650000</t>
  </si>
  <si>
    <t>Hokejový klub Lomnice nad Popelkou-Lomnický hokej mládeži 2015</t>
  </si>
  <si>
    <t>30503660000</t>
  </si>
  <si>
    <t>Lyžařský sportovní klub Lomnice nad Popelkou-Sportovní příprava LSK Lomnice n. Pop.</t>
  </si>
  <si>
    <t>30503670000</t>
  </si>
  <si>
    <t>Šachový klub Zikuda Turnov - o.s.-Pravidelná činnost oddílu ŠK ZIKUDA Turnov - soutěže 2015</t>
  </si>
  <si>
    <t>30503680000</t>
  </si>
  <si>
    <t>Okresní fotbalový svaz Liberec-Pravidelná činnost OFS - podpora mládeže</t>
  </si>
  <si>
    <t>30503690000</t>
  </si>
  <si>
    <t>Tělocvičná jednota SOKOL Malá Skála-S novými členy k pravidelnému sportování</t>
  </si>
  <si>
    <t>30503700000</t>
  </si>
  <si>
    <t>Spolek pro mladé talenty, Lomnice n/P-Podpora celoroční činností dětí a talentované mládeže</t>
  </si>
  <si>
    <t>30503710000</t>
  </si>
  <si>
    <t>Hokejový klub Česká Lípa-Rozvoj ledního hokeje LBK - pravidelná činnost HC Česká Lípa</t>
  </si>
  <si>
    <t>30503720000</t>
  </si>
  <si>
    <t>Sportovní středisko - plavecký klub Česká Lípa-Pravidelná činnost PK Česká Lípa</t>
  </si>
  <si>
    <t>30503730000</t>
  </si>
  <si>
    <t>Baseball Club Blesk Jablonec n/N-Celoroční tréninková a zápasová činnost Baseball Clubu Blesk Jablonec n/N</t>
  </si>
  <si>
    <t>30503740000</t>
  </si>
  <si>
    <t>KC KOOPERATIVA LIBEREC-Pravidelná činnost sportovních a tělovýchovných organizací</t>
  </si>
  <si>
    <t>30503750000</t>
  </si>
  <si>
    <t>Iron Fighters Kickboxing, Rádlo-Provoz sportovního klubu</t>
  </si>
  <si>
    <t>30503760000</t>
  </si>
  <si>
    <t>Sportovní klub JEŠTĚD, Liberec-Pravidelná činnost SK JEŠTĚD 2015</t>
  </si>
  <si>
    <t>30503770000</t>
  </si>
  <si>
    <t>Klub českých turistů TJ Tatran Jablonec n/N-Materiální a trenérské zabezpečení oddílu orientačního běhu</t>
  </si>
  <si>
    <t>30503780000</t>
  </si>
  <si>
    <t>Gryf z.s., Liberec-Podpora pravid.činnosti dětí a mlád.v obl.všeob.sport.průpravy se zaměř.na sport.karate</t>
  </si>
  <si>
    <t>30503790000</t>
  </si>
  <si>
    <t>SKI TEAM HARRANTI HARRACHOV, z. s.-SKI TEAM HARRACHOV 2015</t>
  </si>
  <si>
    <t>30503800000</t>
  </si>
  <si>
    <t>Démoni Česká Lípa-Úhrada nákladů z pravidelné činnosti klubu</t>
  </si>
  <si>
    <t>30503810000</t>
  </si>
  <si>
    <t>MTB-Cyklokros Team, Lučany n/N-Zajištění účasti MTB - Cyklokros Teamu na SP v cross country v roce 2015</t>
  </si>
  <si>
    <t>30503820000</t>
  </si>
  <si>
    <t>FBC Lomnice nad Popelkou-Rok s florbalem - od náboru po soustředění</t>
  </si>
  <si>
    <t>30503830000</t>
  </si>
  <si>
    <t>Tělovýchovná jednota SLAVIA Liberec-Podpora systematické přípravy mládeže</t>
  </si>
  <si>
    <t>30503840000</t>
  </si>
  <si>
    <t>OS Fit Studio Aerobiku Jany Boučkové, Železný Brod-Příprava týmů sportovních týmů na sezónu 2015</t>
  </si>
  <si>
    <t>30503850000</t>
  </si>
  <si>
    <t>Liberecký krajský atletický svaz, Liberec-Podpora pro dobrovolné trenéry LKAS</t>
  </si>
  <si>
    <t>30503860000</t>
  </si>
  <si>
    <t>Tělovýchovná jednota Spartak Smržovka-Spartak Smržovka - oddíl volejbalu</t>
  </si>
  <si>
    <t>30503870000</t>
  </si>
  <si>
    <t>TJ Sokol Příšovice-Žádost o úhradu nákladů na provoz oddílu stolního tenisu TJ Sokol Příšovice</t>
  </si>
  <si>
    <t>30503880000</t>
  </si>
  <si>
    <t>Tělovýchovná jednota Jiskra Nový Bor, o.s.-Kvalitní příprava a soutěže 2015</t>
  </si>
  <si>
    <t>30503890000</t>
  </si>
  <si>
    <t>Sbor dobrovollných hasičů Semily 1-Nákup sportovního vybavení pro mládež SDH Semily I</t>
  </si>
  <si>
    <t>30503900000</t>
  </si>
  <si>
    <t>Tělovýchovná jednota Bílí Tygři Liberec-Vytvoření podmínek pro výchovu hokejové mládeže</t>
  </si>
  <si>
    <t>30503910000</t>
  </si>
  <si>
    <t>TJ Slovan Hrádek nad Nisou-Posílení vybavení pro tréninky a zápasy stolních tenistů</t>
  </si>
  <si>
    <t>30503920000</t>
  </si>
  <si>
    <t>Sport Aerobic Liberec o.s.-Příprava a účast reprezentantek Sport Aerobic Liberec na SP 2015</t>
  </si>
  <si>
    <t>30503930000</t>
  </si>
  <si>
    <t>Tělovýchovná jednota Jilemnice-Zabezpečení sportovních soutěží oddílů TJ</t>
  </si>
  <si>
    <t>30503940000</t>
  </si>
  <si>
    <t>TJ Tatran Jablonné v/P-Materiální vybavení, doprava mládeže a odměna rozhodčích</t>
  </si>
  <si>
    <t>30503950000</t>
  </si>
  <si>
    <t>TJSokol Skuhrov-Vyplnění volného času mládeže tělových.aktivitami se zaměřením na běžec.lyžování</t>
  </si>
  <si>
    <t>30503960000</t>
  </si>
  <si>
    <t>TJ LIAZ Jablonec n/N - Pravidelná sport.čin.atlet.odd.TJ LIAZ Jablonec n/N</t>
  </si>
  <si>
    <t>30600000000</t>
  </si>
  <si>
    <t>3.6. - Sport handicapovaných</t>
  </si>
  <si>
    <t>30600230000</t>
  </si>
  <si>
    <t>Tělovýchovná jednota Kardio o.s. Liberec-Kondiční plavání kardiaků</t>
  </si>
  <si>
    <t>30600240000</t>
  </si>
  <si>
    <t>Sdružení tělesně postižených Česká Lípa o.p.s.-14. Krajské sportovní hry osob se zdravotním postižením</t>
  </si>
  <si>
    <t>neinvestiční transfery obecně prospěšným společnostem</t>
  </si>
  <si>
    <t>30600250000</t>
  </si>
  <si>
    <t>Podkrkonošská společnost přátel dětí zdravotně postiž., Semily-Krakonošův trojboj a jiné sportování v roce 2015</t>
  </si>
  <si>
    <t>30600260000</t>
  </si>
  <si>
    <t>Sportovní  klub stolního tenisu Liberec-Podpora vozíčkářů</t>
  </si>
  <si>
    <t>30600270000</t>
  </si>
  <si>
    <t>Naděje Libereckého kraje v alpském lyžování, Semily-Podpora neslyšící lyžařky</t>
  </si>
  <si>
    <t>30600280000</t>
  </si>
  <si>
    <t>TJ KARDIO o.s. Jablonec n/N-Tělov.činn.pro rekondici postiž.kardiovask.chorobami a nemocemi pohyb.ústroji</t>
  </si>
  <si>
    <t>30600290000</t>
  </si>
  <si>
    <t>Svaz postižených civilizačními chorobami v ČR, z.s., Praha-Rozchodíme CIVILKY v LK</t>
  </si>
  <si>
    <t>30600300000</t>
  </si>
  <si>
    <t>ROSKA Liberec-Maratón s rostroušenou sklerózou MARS</t>
  </si>
  <si>
    <t>30600310000</t>
  </si>
  <si>
    <t>TTC PS Lomnice n/P-Podpora účasti zdravotně handicapovaných sportovců na sportovních akcích</t>
  </si>
  <si>
    <t>30600320000</t>
  </si>
  <si>
    <t>Sportovní a Reklamní společnost PS o.s., Lomnice n/P-Podpora účasti zdrav.handic.sportovců na sport.akcích</t>
  </si>
  <si>
    <t>30600334479</t>
  </si>
  <si>
    <t>Základní škola, Praktická škola a Mateřská škola, Česká Lípa, Moskevská 679, p.o.-Chceme dokázat více</t>
  </si>
  <si>
    <t>neinvestiční transfery obcím</t>
  </si>
  <si>
    <t>30600340000</t>
  </si>
  <si>
    <t>SK vozíčkářů Praha-Systémová podpora handic. sportovce Petra Kořínka v rámci florbal.oddílu SKV Praha</t>
  </si>
  <si>
    <t>30600351507</t>
  </si>
  <si>
    <t>Denní a pobytové sociální služby, p.o., Česká Lípa-Sportovci s mentálním postižením - NT ve stolním tenisu</t>
  </si>
  <si>
    <t>neinvestiční příspěvky zřízeným příspěvkovým organizacím</t>
  </si>
  <si>
    <t>30600361460</t>
  </si>
  <si>
    <t>ZŠ a MŠ  při nemocnici, Liberec, Husova 10, příspěvková organizace-Nekoukám sportuji - II</t>
  </si>
  <si>
    <t>30600370000</t>
  </si>
  <si>
    <t>Sdružení TULIPAN, Liberec-Buďme fit II.</t>
  </si>
  <si>
    <t>Podprogram 3.8. - Sportovní akce</t>
  </si>
  <si>
    <t>30800000000</t>
  </si>
  <si>
    <t>3.8. - Sportovní akce</t>
  </si>
  <si>
    <t>30802590000</t>
  </si>
  <si>
    <t xml:space="preserve">TJ Lokomotiva Česká Lípa, o.s.-Okresní přebor v minivolejbale TJ Lokomotiva Česká Lípa o. s. </t>
  </si>
  <si>
    <t>30802600000</t>
  </si>
  <si>
    <t>Mimoňští Sršni o.s., Česká Lípa-Hornettlon.cz</t>
  </si>
  <si>
    <t>30802610000</t>
  </si>
  <si>
    <t>Klub českých turistů Ještědská oblast, Liberec - LK-Výstup na Smrk</t>
  </si>
  <si>
    <t>30802624443</t>
  </si>
  <si>
    <t>ZŠ Česká Lípa, 28. října 2733, p.o.-Sportovní akce ZŠ Špičák</t>
  </si>
  <si>
    <t>30802630000</t>
  </si>
  <si>
    <t>TJ Lokomotiva Česká Lípa, o.s.-Zimní fotbalové halové turnaje Lokomotiva Česká Lípa</t>
  </si>
  <si>
    <t>30802640000</t>
  </si>
  <si>
    <t>Mimoňští Sršni o.s., Česká Lípa-Tour de Ralsko</t>
  </si>
  <si>
    <t>30802650000</t>
  </si>
  <si>
    <t>TJ Sokol Bradlecká Lhota-2HRADY - MČR veteránů v běhu do vrchu</t>
  </si>
  <si>
    <t>30802660000</t>
  </si>
  <si>
    <t>SPORT RELAX, Česká Lípa -Mistrovství ČR FSKA v karate</t>
  </si>
  <si>
    <t>30802670000</t>
  </si>
  <si>
    <t>SPORT RELAX, Česká Lípa-Karate je radost</t>
  </si>
  <si>
    <t>30802680000</t>
  </si>
  <si>
    <t>Liberecká sportovní a tělovýchovná organizace, o.s., Liberec-3-boj všestrannosti okres Liberec</t>
  </si>
  <si>
    <t>30802690000</t>
  </si>
  <si>
    <t>Janovských 11 a 19 km, Janov n/N-Janovských 11 a 19 km, běh a turistický pochod</t>
  </si>
  <si>
    <t>30802700000</t>
  </si>
  <si>
    <t>Sportovní  klub stolního tenisu Liberec-Školní turnaje ve stolním tenisu ZŠ a SŠ</t>
  </si>
  <si>
    <t>30802710000</t>
  </si>
  <si>
    <t>TJ Jiskra Višňová-Mezinárodní fotbalové přátelství, aneb fotbalový turnaj ve Višňové 2015</t>
  </si>
  <si>
    <t>30802720000</t>
  </si>
  <si>
    <t>KLUB MLÁDEŽE STOLNÍHO TENISU LIBEREC-Seriál krajských přeborů a bodovacích turnajů mládeže</t>
  </si>
  <si>
    <t>30802730000</t>
  </si>
  <si>
    <t>Sportovní unie Českolipska-Atletický trojboj všestrannosti s Adamem</t>
  </si>
  <si>
    <t>30802740000</t>
  </si>
  <si>
    <t>Sportovní klub Kanoistika Česká Lípa-Český pohár ve sprintu a MČR 2015 ve sprintu</t>
  </si>
  <si>
    <t>30802750000</t>
  </si>
  <si>
    <t>Sportovní klub Kanoistika Česká Lípa-1. a 2. Český pohár 2015</t>
  </si>
  <si>
    <t>30802760000</t>
  </si>
  <si>
    <t>KRAJSKÁ ORGANIZACE ČUS LIBERECKÉHO KRAJE, Liberec-3-boj všestrannosti - krajské finále</t>
  </si>
  <si>
    <t>30802770000</t>
  </si>
  <si>
    <t>TJ VK DUKLA LIBEREC-Liberecký volejbalový kemp</t>
  </si>
  <si>
    <t>30802780000</t>
  </si>
  <si>
    <t>TJ VK DUKLA LIBEREC-O pohár Libereckého kraje v barevném minivolejbale</t>
  </si>
  <si>
    <t>30802790000</t>
  </si>
  <si>
    <t>Shotokan Sport Centrum Česká Lípa-Pohár Nadějí</t>
  </si>
  <si>
    <t>30802800000</t>
  </si>
  <si>
    <t>Sportovní oddíl Goodway o.s., Liberec-14. ročník Bike Babí léto</t>
  </si>
  <si>
    <t>30802810000</t>
  </si>
  <si>
    <t>TJ Turnov, o.s.-Mapové, techn., mater.a person.zajišt. 24. ročku Pěkných prázdnin s orient.během v Česk.ráji</t>
  </si>
  <si>
    <t>30802825702</t>
  </si>
  <si>
    <t>Středisko pro volný čas dětí a mládeže, Turnov, okres Semily-Letní tábor OB Krčkovice 2015</t>
  </si>
  <si>
    <t>30802830000</t>
  </si>
  <si>
    <t>SK Freestyle Area, Vítkovice-KING OF JIB 2015</t>
  </si>
  <si>
    <t>30802840000</t>
  </si>
  <si>
    <t>SK Freestyle Area, Vítkovice-MONKEY RACE 2015</t>
  </si>
  <si>
    <t>30802850000</t>
  </si>
  <si>
    <t>Český krkonošský spolek SKI Jilemnice, o.s.-22. ročník VC Jilemnice mezinárodní závod FIS</t>
  </si>
  <si>
    <t>30802860000</t>
  </si>
  <si>
    <t>Český krkonošský spolek SKI Jilemnice, o.s.-8. ročník Jilemnické 50</t>
  </si>
  <si>
    <t>30802870000</t>
  </si>
  <si>
    <t>TJ FK ŽBS Železný Brod-Fotbalové turnaje Železný Brod 2015</t>
  </si>
  <si>
    <t>30802880000</t>
  </si>
  <si>
    <t>Enliven Centre, o.s., Česká Lípa-Taneční talent Libereckého kraje 2015</t>
  </si>
  <si>
    <t>30802890000</t>
  </si>
  <si>
    <t>Enliven Centre, o.s., Česká Lípa-Mistrovství České republiky Speciál - Dance Life Tour 2015</t>
  </si>
  <si>
    <t>30802900000</t>
  </si>
  <si>
    <t>Česká triatlonová asociace, Praha-Závody Poháru Libereckého kraje 2015</t>
  </si>
  <si>
    <t>30802910000</t>
  </si>
  <si>
    <t>Česká triatlonová asociace, Praha-Aquatlon Jablonec na Nisou - Mistrovství České republiky</t>
  </si>
  <si>
    <t>30802920000</t>
  </si>
  <si>
    <t>TJ Sokol Studenec-Posvícenský koláč - 48. ročník závodu v přespolním běhu ve Studenci</t>
  </si>
  <si>
    <t>30802930000</t>
  </si>
  <si>
    <t>Vem Camará Capoeira Liberec o.s.-9. Mistrovství ČR dětí do 14 let</t>
  </si>
  <si>
    <t>30802940000</t>
  </si>
  <si>
    <t>Sportovní klub Studenec-Mistrovství České republiky v lyžařském orientačním běhu</t>
  </si>
  <si>
    <t>30802950000</t>
  </si>
  <si>
    <t>KRAJSKÁ ORGANIZACE ČUS LIBERECKÉHO KRAJE, Liberec-Pohár Krajského svazu lyžařů LK 2015</t>
  </si>
  <si>
    <t>30802960000</t>
  </si>
  <si>
    <t>SILVINI MADSHUS TEAM, Liberec-Silvini Skiroll (c)up Ještěd</t>
  </si>
  <si>
    <t>30802970000</t>
  </si>
  <si>
    <t>TJ Lokomotiva Liberec I, občanské sdružení-Mezinárodní turnaje v basketbale žen a dorostenek</t>
  </si>
  <si>
    <t>30802980000</t>
  </si>
  <si>
    <t>NORTHERN STARS o.s., Liberec-Northern Stars Amater Summer Cup 2015</t>
  </si>
  <si>
    <t>30802990000</t>
  </si>
  <si>
    <t>Liberecký tenisový klub, Liberec-Mistrovství republiky mladších žákyň 2015</t>
  </si>
  <si>
    <t>30803000000</t>
  </si>
  <si>
    <t>ČLTK BIŽUTERIE Jablonec nad Nisou-JABLONEC CUP 2015</t>
  </si>
  <si>
    <t>30803010000</t>
  </si>
  <si>
    <t>ČLTK BIŽUTERIE Jablonec nad Nisou-CZECH REPUBLIC FUTURES 3 2015</t>
  </si>
  <si>
    <t>30803020000</t>
  </si>
  <si>
    <t>FC Nový Bor, o.s.-Oslava 70 let založení fotbalu v Novém Boru</t>
  </si>
  <si>
    <t>30803030000</t>
  </si>
  <si>
    <t>KLUB ČESKÝCH TURISTŮ ODBOR SEMILY-Turistický pochod Račí stezkou a pohádkovým lesem</t>
  </si>
  <si>
    <t>30803040000</t>
  </si>
  <si>
    <t>Okresní sportovní a tělovýchovné sdružení Semily-Trojboj všestrannosti s Adamem 2015</t>
  </si>
  <si>
    <t>30803050000</t>
  </si>
  <si>
    <t>Vem Camará Capoeira Jablonec nad Nisou o.s.-Capoeira - páskování pro ČR</t>
  </si>
  <si>
    <t>30803060000</t>
  </si>
  <si>
    <t>TJ Bižuterie, o.s., Jablonec n/N-O krále a královnu jablonecké přehrady</t>
  </si>
  <si>
    <t>30803070000</t>
  </si>
  <si>
    <t>Oddíl OB Kotlářka, Praha-Velikonoce ve skalách 2015</t>
  </si>
  <si>
    <t>30803080000</t>
  </si>
  <si>
    <t>AFEU, o.s. Liberec-Zelencup Junior 2015</t>
  </si>
  <si>
    <t>30803090000</t>
  </si>
  <si>
    <t>LIBEREC HANDBALL-Liberecké školní ligy miniházené</t>
  </si>
  <si>
    <t>30803100000</t>
  </si>
  <si>
    <t>LIBEREC HANDBALL-Mezinárodní házenkářský turnaj MegaMini Liberec 2015</t>
  </si>
  <si>
    <t>30803110000</t>
  </si>
  <si>
    <t>Démoni Česká Lípa-Mistrovství ČR Futsal FIFA ženy 2015</t>
  </si>
  <si>
    <t>30803120000</t>
  </si>
  <si>
    <t>Trampolíny Liberec, o. s.-Mistrovství ČR družstev ve skocích na trampolíně</t>
  </si>
  <si>
    <t>30803130000</t>
  </si>
  <si>
    <t>Trampolíny Liberec, o. s.-Mistrovství ČR ve skocích na trampolíně juniorů a seniorů</t>
  </si>
  <si>
    <t>30803140000</t>
  </si>
  <si>
    <t>SKI TEAM HARRANTI Harrachov, z.s.-DYNASTAR OPEN CUP 2015</t>
  </si>
  <si>
    <t>30803150000</t>
  </si>
  <si>
    <t>SpinFit Liberec-Cyklomaraton 50 PODRALSKO</t>
  </si>
  <si>
    <t>30803160000</t>
  </si>
  <si>
    <t>Outdoor Challege Liberec, o.s.-Hrádecký sportovní podzim 2015</t>
  </si>
  <si>
    <t>30803170000</t>
  </si>
  <si>
    <t>Outdoor Challege Liberec, o.s.-Auto Enge Triatlon Hrádek nad Nisou 2015</t>
  </si>
  <si>
    <t>30803180000</t>
  </si>
  <si>
    <t>Sportovní městečko, o.s., Česká Lípa -Fotbalové Prázdniny 2015</t>
  </si>
  <si>
    <t>30803190000</t>
  </si>
  <si>
    <t>TJ SEBA Tanvald-MUCHOVMAN 2015</t>
  </si>
  <si>
    <t>30803202316</t>
  </si>
  <si>
    <t>DDM DRAK, Žitavská ul. 260, Hrádek nad Nisou, okres Liberec, p.o.-Hrádecká bambulka - 10. ročník</t>
  </si>
  <si>
    <t>30803212316</t>
  </si>
  <si>
    <t>DDM DRAK, Žitavská ul. 260, Hrádek nad Nisou, okres Liberec, p.o.-Sportovní olympiáda MŠ- 5. ročník</t>
  </si>
  <si>
    <t>30803220000</t>
  </si>
  <si>
    <t>DRACI FBC LIBEREC-OPEN air 2015, 12. ročník florbalového turnaje juniorů, juniorek a statších žáků</t>
  </si>
  <si>
    <t>30803230000</t>
  </si>
  <si>
    <t>JIZERSKÁ, o.p.s., Bedřichov-Bedřichovský Night Light Marathon 2015</t>
  </si>
  <si>
    <t>30803240000</t>
  </si>
  <si>
    <t>DRACI FBC LIBEREC-GOLD cup 2015, 12. ročník florbalového turnaje mužů</t>
  </si>
  <si>
    <t>30803250000</t>
  </si>
  <si>
    <t>Spolek Světlo Slunečnice, Paceřice-Fitness Dance - Oblastní přebor základních a středních škol</t>
  </si>
  <si>
    <t>30803260000</t>
  </si>
  <si>
    <t>Sport Future Group, z. s., Liberec -Hamrman Tour 2015</t>
  </si>
  <si>
    <t>30803271473</t>
  </si>
  <si>
    <t>Dětský domov Dubá - Deštná-Deštenský běh</t>
  </si>
  <si>
    <t>30803283436</t>
  </si>
  <si>
    <t>ZŠ Smržovka, okres Jablonec nad Nisou - p.o.-O pohár Smržovky - závody v běžeckém lyžování</t>
  </si>
  <si>
    <t>30803293436</t>
  </si>
  <si>
    <t>ZŠ, okres Jablonec nad Nisou - p.o.-Smržovská školní olympiáda 2015</t>
  </si>
  <si>
    <t>30803300000</t>
  </si>
  <si>
    <t>Jezdecký klub MIRA Hnanice o.s.-Drezurní závody Hnanice</t>
  </si>
  <si>
    <t>30803310000</t>
  </si>
  <si>
    <t>Czech Cheerleading Union, o. s., Liberec-CCU Camp 2015</t>
  </si>
  <si>
    <t>30803320000</t>
  </si>
  <si>
    <t>A-STYL, Liberec-Liberec Cheer Cup 2015</t>
  </si>
  <si>
    <t>30803330000</t>
  </si>
  <si>
    <t>A-STYL, Liberec-Běh nás baví! 2015</t>
  </si>
  <si>
    <t>30803340000</t>
  </si>
  <si>
    <t>Okresní rada Asociace školních sportovních klubů ČR Liberec-Okresní liga škol 2015</t>
  </si>
  <si>
    <t>30803350000</t>
  </si>
  <si>
    <t>Krajská rada Asociace školních sportovních klubů Libereckého kraje, Liberec-Krajská liga škol 2015</t>
  </si>
  <si>
    <t>30803360000</t>
  </si>
  <si>
    <t>FC Lomnice nad Popelkou-Organizace mezinárodního turnaje přípravek v kopané</t>
  </si>
  <si>
    <t>30803370000</t>
  </si>
  <si>
    <t>Badmintonový klub TU v Liberci-21. ročník memoriálu P. Sima v badmin.-celostát.turn.dospěl.s mezin.účastí</t>
  </si>
  <si>
    <t>30803380000</t>
  </si>
  <si>
    <t>Gryf z.s., Liberec-Podpora příměstských táborů se sebeobranou</t>
  </si>
  <si>
    <t>30803390000</t>
  </si>
  <si>
    <t>Okresní rada Asociace školních sportovních klubů ČR, okres Semily-Atletický 4boj žactva - okresní kolo, Semily</t>
  </si>
  <si>
    <t>30803400000</t>
  </si>
  <si>
    <t xml:space="preserve">Okresní rada AŠSK ČR, okres Semily-15. Dětské olymp. hry žactva v atletice žactva škol okresu Semily </t>
  </si>
  <si>
    <t>30803410000</t>
  </si>
  <si>
    <t>Klub českých turistů Tělovýchovná jednota Tatran Jablonec nad Nisou-Petit Prix 2015</t>
  </si>
  <si>
    <t>30803421410</t>
  </si>
  <si>
    <t>Gymnázium a SOŠ Jilemnice, Tkalcovská 460, p.o.-Krajské semifinále Juniorského maratonu družstev SŠ</t>
  </si>
  <si>
    <t>30803430000</t>
  </si>
  <si>
    <t>Česká asociace go, o.s., Praha-Mistrovství Evropy v go - European Go Congress 2015</t>
  </si>
  <si>
    <t>30803440000</t>
  </si>
  <si>
    <t>Tělovýchovná jednota Bílí Tygři Liberec-Memoriál Jaroslava Kasíka</t>
  </si>
  <si>
    <t>30803450000</t>
  </si>
  <si>
    <t>Tělovýchovná jednota Bílí Tygři Liberec-O pohár bílého tygra 2015</t>
  </si>
  <si>
    <t>30803460000</t>
  </si>
  <si>
    <t>TJ Benešov u Semil-Benešovský maratón a půlmaratón Pojizeřím 2015</t>
  </si>
  <si>
    <t>30803470000</t>
  </si>
  <si>
    <t>Sportovní městečko, o.s., Česká Lípa -Futsal Tour 2015 + Turnaj mistrů futsalových soutěží 2015</t>
  </si>
  <si>
    <t>30803480000</t>
  </si>
  <si>
    <t>Hokejový klub Česká Lípa-Škola bruslení pro děti z MŠ a ZŠ</t>
  </si>
  <si>
    <t>30803490000</t>
  </si>
  <si>
    <t>Hokejový klub Česká Lípa-Hokejové turnaje dětí a mládeže</t>
  </si>
  <si>
    <t>30803500000</t>
  </si>
  <si>
    <t>Šachový klub Světlá nad Sázavou o.s.-Mistrovství Čech mládeže do 16 let v šachu 2015</t>
  </si>
  <si>
    <t>30803510000</t>
  </si>
  <si>
    <t>Šachový klub Zikuda Turnov - o.s.-Šachovský turnaj TURNOVSKÝ GRANÁT 2015</t>
  </si>
  <si>
    <t>30803520000</t>
  </si>
  <si>
    <t>Šachový klub Zikuda Turnov - o.s.-Finále EXTRALIGY v šachu osmičlenných družstev 2015</t>
  </si>
  <si>
    <t>30803530000</t>
  </si>
  <si>
    <t>Sportovní klub Semily -Turnaje Semily cup 2015</t>
  </si>
  <si>
    <t>30803540000</t>
  </si>
  <si>
    <t>Jana Boučková, Železný Brod-Soutěže ve sportovním aerobiku a fitness týmech I. A II. VT</t>
  </si>
  <si>
    <t>neinvestiční transfery nefinan.podnik.subjektům - f.o.</t>
  </si>
  <si>
    <t>30803550000</t>
  </si>
  <si>
    <t>Atletický klub AC Slovan Liberec, o.s.-Memoriál Zuzky Krejčové 2015 a rámcové závody</t>
  </si>
  <si>
    <t>30803560000</t>
  </si>
  <si>
    <t>Liberecký krajský atletický svaz, Liberec-Rozvíjíme své atlet.dovednosti, soutěže družstev předžactva a žactva</t>
  </si>
  <si>
    <t>30803570000</t>
  </si>
  <si>
    <t>SpinFit Liberec-SpinFit Dětský MTB cup 2015</t>
  </si>
  <si>
    <t>30803580000</t>
  </si>
  <si>
    <t xml:space="preserve">TJ LIAZ Jablonec n/N - Mezin.víceutkání družstev žactva </t>
  </si>
  <si>
    <t>Podprogram 3.9. - Školní sport a tělovýchova</t>
  </si>
  <si>
    <t>30900000000</t>
  </si>
  <si>
    <t>3.9. - Školní sport a tělovýchova</t>
  </si>
  <si>
    <t>30900615471</t>
  </si>
  <si>
    <t>ZŠ Vysoké nad Jizerou, okres Semily, p.o.-Nákup pomůcek pro sport a tělesnou výchovu</t>
  </si>
  <si>
    <t>30900624464</t>
  </si>
  <si>
    <t>ZŠ U Lesa Nový Bor, B.Němcové 539, okres Česká Lípa, p.o.-U nás místo facebooku sportujeme na vzduchu</t>
  </si>
  <si>
    <t>30900631456</t>
  </si>
  <si>
    <t>ZŠ a MŠ pro tělesně postižené, Liberec, Lužická 7, příspěvková organizace-Sportujeme s handicapem</t>
  </si>
  <si>
    <t>30900641408</t>
  </si>
  <si>
    <t>Gymnázium, Turnov, Jana Palacha 804, p.o.-Podpora správce sportovního areálu školy mimo škoní vyučování</t>
  </si>
  <si>
    <t>30900654452</t>
  </si>
  <si>
    <t>ZŠ K.H.Máchy Doksy, Valdštejnská 253, okr.Česká Lípa-Nákup a obnova sportov.pomůcek a tělocvičného nářadí</t>
  </si>
  <si>
    <t>30900664443</t>
  </si>
  <si>
    <t>Základní škola Česká Lípa, 28. října 2733, příspěvková organizace-Sportovní areál na ZŠ Špičák</t>
  </si>
  <si>
    <t>30900671433</t>
  </si>
  <si>
    <t>SŠSSaD Liberec II, Truhlářská 360/3, p.o.-Vybavení tělocvičny SŠ stojní, stavební a dopravní Liberec</t>
  </si>
  <si>
    <t>30900685441</t>
  </si>
  <si>
    <t>Základní škola Rovensko pod Troskami-Pomůcky do školní TV</t>
  </si>
  <si>
    <t>30900691407</t>
  </si>
  <si>
    <t>Gymnázium I.Olbr., Semily, Nad Špejcharem 574, p.o.-Nákup nových sportov.pom.TV pro studenty GIO Semily</t>
  </si>
  <si>
    <t>30900701442</t>
  </si>
  <si>
    <t>Střední škola gastronomie a služeb, Liberec, Dvorská 447/29, p.o.-Sportujeme v přírodě</t>
  </si>
  <si>
    <t>30900713438</t>
  </si>
  <si>
    <t>ZŠ Tanvald, Sportovní 576, p.o.-Sportovní náčiní pro ZŠ Tanvald, Sportovní</t>
  </si>
  <si>
    <t>30900723436</t>
  </si>
  <si>
    <t>ZŠ Smržovka, okres Jablonec nad Nisou - p.o.-Doplnění sportovní výbavy v ZŠ Smržovka pro běžecké lyžování</t>
  </si>
  <si>
    <t>30900733441</t>
  </si>
  <si>
    <t>Základní škola Velké Hamry, Školní 541 - příspěvková organizace-Lezecká stěna v tělocvičně ZŠ Velké Hamry</t>
  </si>
  <si>
    <t>30900743452</t>
  </si>
  <si>
    <t>ZŠ a MŠ Velké Hamry II. 212, okres Jablonec n/N, p.o.-Nákup sportov.prvku pro šk.zahradu v ZŠ Velké Hamry II</t>
  </si>
  <si>
    <t>30900751457</t>
  </si>
  <si>
    <t>Základní škola, Jablonec nad Nisou, Liberecká 1734/31, příspěvková organizace-Sport nás baví</t>
  </si>
  <si>
    <t>30900761411</t>
  </si>
  <si>
    <t>Gymnázium a SOŠ pedagogická, Liberec, Jeronýmova 425/27, p.o.-Nákup pomůcek pro tělesnou výchovu</t>
  </si>
  <si>
    <t>30900773445</t>
  </si>
  <si>
    <t>ZŠ a MŠ Zlatá Olešnice, okres Jablonec nad Nisou, p.o.-Hřiště pro školní tělovýchovu i volný čas</t>
  </si>
  <si>
    <t>30900781405</t>
  </si>
  <si>
    <t>Gymnázium F. X. Šaldy, Liberec 11, Partyzánská 530, příspěvková organizace-Šaldova posilovna 2015</t>
  </si>
  <si>
    <t>30900791438</t>
  </si>
  <si>
    <t>SPŠ technická, Jablonec nad Nisou, Belgická 4852, p.o.-Školní sport a tělovýchova 2015</t>
  </si>
  <si>
    <t>31000000000</t>
  </si>
  <si>
    <t>30400000000</t>
  </si>
  <si>
    <t>30402790000</t>
  </si>
  <si>
    <t>30402800000</t>
  </si>
  <si>
    <t>30402810000</t>
  </si>
  <si>
    <t>30402820000</t>
  </si>
  <si>
    <t>30402830000</t>
  </si>
  <si>
    <t>30402840000</t>
  </si>
  <si>
    <t>30402850000</t>
  </si>
  <si>
    <t>30402860000</t>
  </si>
  <si>
    <t>30402870000</t>
  </si>
  <si>
    <t>30402880000</t>
  </si>
  <si>
    <t>30402890000</t>
  </si>
  <si>
    <t>30402900000</t>
  </si>
  <si>
    <t>30402910000</t>
  </si>
  <si>
    <t>30402920000</t>
  </si>
  <si>
    <t>30402930000</t>
  </si>
  <si>
    <t>30402940000</t>
  </si>
  <si>
    <t>30402950000</t>
  </si>
  <si>
    <t>30402960000</t>
  </si>
  <si>
    <t>30402970000</t>
  </si>
  <si>
    <t>30402980000</t>
  </si>
  <si>
    <t>30402990000</t>
  </si>
  <si>
    <t>30403000000</t>
  </si>
  <si>
    <t>30403010000</t>
  </si>
  <si>
    <t>30403020000</t>
  </si>
  <si>
    <t>30403030000</t>
  </si>
  <si>
    <t>30403040000</t>
  </si>
  <si>
    <t>30403050000</t>
  </si>
  <si>
    <t>30403060000</t>
  </si>
  <si>
    <t>30403070000</t>
  </si>
  <si>
    <t>30403080000</t>
  </si>
  <si>
    <t>30403090000</t>
  </si>
  <si>
    <t>30403100000</t>
  </si>
  <si>
    <t>30403110000</t>
  </si>
  <si>
    <t>30403120000</t>
  </si>
  <si>
    <t>30403130000</t>
  </si>
  <si>
    <t>30403140000</t>
  </si>
  <si>
    <t>30403150000</t>
  </si>
  <si>
    <t>30403160000</t>
  </si>
  <si>
    <t>30403170000</t>
  </si>
  <si>
    <t>30403180000</t>
  </si>
  <si>
    <t>30403190000</t>
  </si>
  <si>
    <t>30403200000</t>
  </si>
  <si>
    <t>30403210000</t>
  </si>
  <si>
    <t>30403220000</t>
  </si>
  <si>
    <t>30403230000</t>
  </si>
  <si>
    <t>30403240000</t>
  </si>
  <si>
    <t>30403250000</t>
  </si>
  <si>
    <t>30403260000</t>
  </si>
  <si>
    <t>30403270000</t>
  </si>
  <si>
    <t>30403280000</t>
  </si>
  <si>
    <t>30403290000</t>
  </si>
  <si>
    <t>30403300000</t>
  </si>
  <si>
    <t>30403310000</t>
  </si>
  <si>
    <t>30403320000</t>
  </si>
  <si>
    <t>30403330000</t>
  </si>
  <si>
    <t>30403340000</t>
  </si>
  <si>
    <t>30403350000</t>
  </si>
  <si>
    <t>30403360000</t>
  </si>
  <si>
    <t>30403370000</t>
  </si>
  <si>
    <t>30403380000</t>
  </si>
  <si>
    <t>30403390000</t>
  </si>
  <si>
    <t>30403400000</t>
  </si>
  <si>
    <t>30403410000</t>
  </si>
  <si>
    <t>30403420000</t>
  </si>
  <si>
    <t>30403430000</t>
  </si>
  <si>
    <t>30403440000</t>
  </si>
  <si>
    <t>30403450000</t>
  </si>
  <si>
    <t>30403460000</t>
  </si>
  <si>
    <t>30403470000</t>
  </si>
  <si>
    <t>30403480000</t>
  </si>
  <si>
    <t>30403490000</t>
  </si>
  <si>
    <t>30403500000</t>
  </si>
  <si>
    <t>30403510000</t>
  </si>
  <si>
    <t>30403520000</t>
  </si>
  <si>
    <t>30403530000</t>
  </si>
  <si>
    <t>30403540000</t>
  </si>
  <si>
    <t>30403550000</t>
  </si>
  <si>
    <t>30403560000</t>
  </si>
  <si>
    <t>30403570000</t>
  </si>
  <si>
    <t>30403580000</t>
  </si>
  <si>
    <t>30403590000</t>
  </si>
  <si>
    <t>30403600000</t>
  </si>
  <si>
    <t>30403610000</t>
  </si>
  <si>
    <t>30403620000</t>
  </si>
  <si>
    <t>30403630000</t>
  </si>
  <si>
    <t>30403640000</t>
  </si>
  <si>
    <t>30403650000</t>
  </si>
  <si>
    <t>30403660000</t>
  </si>
  <si>
    <t>30403670000</t>
  </si>
  <si>
    <t>30403680000</t>
  </si>
  <si>
    <t>30403690000</t>
  </si>
  <si>
    <t>30403700000</t>
  </si>
  <si>
    <t>30403710000</t>
  </si>
  <si>
    <t>30403720000</t>
  </si>
  <si>
    <t>30403730000</t>
  </si>
  <si>
    <t>30403740000</t>
  </si>
  <si>
    <t>30403750000</t>
  </si>
  <si>
    <t>30403760000</t>
  </si>
  <si>
    <t>30403770000</t>
  </si>
  <si>
    <t>30403780000</t>
  </si>
  <si>
    <t>30403790000</t>
  </si>
  <si>
    <t>30403800000</t>
  </si>
  <si>
    <t>30403810000</t>
  </si>
  <si>
    <t>30403820000</t>
  </si>
  <si>
    <t>30403830000</t>
  </si>
  <si>
    <t>30403840000</t>
  </si>
  <si>
    <t>30403850000</t>
  </si>
  <si>
    <t>30403860000</t>
  </si>
  <si>
    <t>30403870000</t>
  </si>
  <si>
    <t>30403880000</t>
  </si>
  <si>
    <t>TJ Lokomotiva Česká Lípa, o.s.-Údržba a provoz sport.zařízení a nájmy - TJ Lokomotiva Česká Lípa</t>
  </si>
  <si>
    <t>TJ Jestřebí - Provodín, o.s.-Výměna oken a dveří fotbalových kabin a oprava oplocení fotb.hřiště</t>
  </si>
  <si>
    <t>Orel jednota Turnov-Údržba a provoz orlovny v Turnově</t>
  </si>
  <si>
    <t>TJ Velké Hamry-Údržba, provoz a nájem sportovních zařízení TJ Velké Hamry</t>
  </si>
  <si>
    <t>FK Košťálov, o.s.-Údržba a regenerace hrací plochy fotbalového hřiště</t>
  </si>
  <si>
    <t>TJ Spartak Rokytnice nad Jizerou, o.s. -"Sportuj, sportujte, sportujme"</t>
  </si>
  <si>
    <t>FK Stráž pod Ralskem-Energie, údržba a provoz areálu hřiště na kopanou</t>
  </si>
  <si>
    <t>TJ SLOVAN VESEC, Liberec-Údržba a provoz tělovýchovných a sportovních zařízení</t>
  </si>
  <si>
    <t>TJ FK ŽBS Železný Brod-Provoz a údržba areálu TJ FK ŽBS Železný Brod</t>
  </si>
  <si>
    <t>TJ Sokol Chotyně-Provoz-podp.úhr.nákl.spoj.s nákup. Energií plynu, el.a vody v obj. sokol.č.p. 132 v Chotyni</t>
  </si>
  <si>
    <t>Klub lodních modelářů Admirál, Jablonec n/N-Provoz a nájem výrob.prostor Kl.lod.mod.ADMIRAL, Jablonec n/N</t>
  </si>
  <si>
    <t>Vem Camará Capoeira Liberec o.s.-Nájmy v tělocvičně, kde probíhají pravidelné kurzy Capoeiry</t>
  </si>
  <si>
    <t>TJ Stadion Nový Bor-Údržba, provoz lyžař.vleku na Polevsku, nájem sportovních zařízení</t>
  </si>
  <si>
    <t>TĚLOVÝCHOVNÁ JEDNOTA SOKOL OHRAZENICE-Údržba a provoz sportovního zařízení</t>
  </si>
  <si>
    <t>Tělocvičná jednota Sokol Studenec-Údržba a provoz budovy sokolovny ve Studenci</t>
  </si>
  <si>
    <t>TJ KUNRATICKÁ, Liberec-Zlepšení fyzické kondice dětí a dospělých</t>
  </si>
  <si>
    <t>Tělocvičná jednota SOKOL Jablonec n.Nisou-Spotřeba elektrické energie v sokolovně</t>
  </si>
  <si>
    <t>TJ Jiskra Josefův Důl-Údržba a provoz sportovních areálů TJ Jiskra Josefův Důl</t>
  </si>
  <si>
    <t>TJ Sokol Roztoky u Jilemnice-Ochranná síť fotbalového hřiště</t>
  </si>
  <si>
    <t>Tělovýchovná jednota Sokol, Rochlice, Liberec-Provoz budovy tělocvičny</t>
  </si>
  <si>
    <t>Paraklub Liberec z.s.-Zázemí pro Paraklub</t>
  </si>
  <si>
    <t>investiční transfery spolkům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</si>
  <si>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</si>
  <si>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</si>
  <si>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</si>
  <si>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TTC PS Lomnice nad Popelkou-Nájem haly na tréninky ve stolním tenise</t>
  </si>
  <si>
    <t>AC SYNER Turnov-Nájem a údržba atletického stadionu a zázemí stadionu</t>
  </si>
  <si>
    <t>Okresní sportovní a tělov.sdružení Semily-Nájem a energie nebyt. prostor ve Sportov.centru v Semilech</t>
  </si>
  <si>
    <t>KLUB ČESKÝCH TURISTŮ ODBOR SEMILY-Oprava omítky a oplechování soklů na turist.objektu</t>
  </si>
  <si>
    <t>TJ Desná-Renovace sportovního zázemí atletického stadionu v Desné</t>
  </si>
  <si>
    <t>Sdružení Sport Centrum Pavlovice z.s., Liberec-Údržba a provoz Sport Centra Pavlovice</t>
  </si>
  <si>
    <t>Sport Aerobic Liberec o.s.-Udržení provozu sportovního centra mládeže Sport Aerobic Liberec</t>
  </si>
  <si>
    <t>SK Metalpower Nový Bor-Podpora dlouhodobých pronájmů</t>
  </si>
  <si>
    <t>FC Nový Bor, o.s.-Příspěvek na spotřebu energií - el. Energie, plynu, vodného a stočného</t>
  </si>
  <si>
    <t>Tělovýchovná jednota Elektro-Praga, o.s., Jablonec n/N-Rozšíření sport.činn.v sport. Areálu v Jablonci n.N.</t>
  </si>
  <si>
    <t>ČLTK BIŽUTERIE Jablonec nad Nisou-Údržba, provoz a nájem sport. zařízení ČLTK Bižuterie Jablonec</t>
  </si>
  <si>
    <t>Tělovýchovná jednota Sokol Zlatá Olešnice-Elektrická energie pro lyžařský areál TJ Sokol Zlatá Olešnice</t>
  </si>
  <si>
    <t>Liberecký tenisový klub, Liberec-Údržba a provoz sportovních zařízení LTK Liberec</t>
  </si>
  <si>
    <t>ILMA, Turnov-Pronájem sportovišť pro činnost spolku</t>
  </si>
  <si>
    <t>Tělovýchovná jednota Lokomotiva Liberec I, občanské sdružení-Provozní dotace</t>
  </si>
  <si>
    <t>TJ Spartak Chrastava-Nákup energií pro provoz sportovišť</t>
  </si>
  <si>
    <t>Tělocvičná jednota SOKOL Kobyly-Nákup energií a opravy v budově sokolovny na Nechválově</t>
  </si>
  <si>
    <t>MLÁDEŽNICKÝ FOTBALOVÝ KLUB PODJEŠTĚDÍ, Český Dub-Nájem sport.prostor pro mládežnický FK Podještědí</t>
  </si>
  <si>
    <t>TJ VK DUKLA LIBEREC-Údržba, provoz a nájem sportovních zařízení TJ VK Dukla Liberec 2015</t>
  </si>
  <si>
    <t>Bruslařský klub Variace Liberec-Údržba a provoz sportov.zařízení v období leden 2015 až prosinec 2015</t>
  </si>
  <si>
    <t>Gymnastika Liberec-Gymlib - Chceme cvičit a není to zadarmo 2015</t>
  </si>
  <si>
    <t>TJ Starý Harcov Liberec-Nákup zemního plynu pro vytápění tělocvičny TJ Starý Harcov Liberec</t>
  </si>
  <si>
    <t>Sportovní klub Kanoistika Česká Lípa-Údržba loděnice a úprava vodácké trati</t>
  </si>
  <si>
    <t>Tělovýchovná jednota Vysoké nad Jizerou-Údržba a provoz sokolovny TJ Vysoké nad Jizerou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</si>
  <si>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</si>
  <si>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</si>
  <si>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</si>
  <si>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TJ Staré Splavy, o.s.-Oprava střechy Sportcentra (tělocvična) TJ Staré Splavy</t>
  </si>
  <si>
    <t>Basketbalový klub Kondoři Liberec občanské sdružení-BK Kondoři mládež - Pronájem tréninkových prostor</t>
  </si>
  <si>
    <t>TJ Tatran Jablonné v P.-Zkvalit.provozu sport.zázemí pro mládež - regen.hřiště a údržba, nákl.na energie</t>
  </si>
  <si>
    <t>DRACI FBC LIBEREC-Pronájem hal pro FBC Liberec</t>
  </si>
  <si>
    <t>FC Lomnice nad Popelkou-Nákup energií, materiálu, údržba a provoz travnaté a umělé plochy hřišť.</t>
  </si>
  <si>
    <t>TJ SOKOL KUNDRATICE, Košťálov-Údržba zařízení a zázemí lyžař.vleku - Rokličky</t>
  </si>
  <si>
    <t>Ski klub Jablonec n. Nisou-Sportovní areál Břízky Kolečko</t>
  </si>
  <si>
    <t>Nájmy inline plochy 2015, Lomnice n/P-Nájmy inline plochy 2015</t>
  </si>
  <si>
    <t>Sportovní klub policie Harrachov-Údržba, provoz a nájem biatlonového areálu SKP Harrachov 2015</t>
  </si>
  <si>
    <t>A-STYL, Liberec-Podpora nájmu A - STYL Centra Liberec</t>
  </si>
  <si>
    <t>TJ Sokol Jilemnice-Zajištění provozu cvičebních prostor pro cvičence jednoty</t>
  </si>
  <si>
    <t>1.FLORBALOVÝ KLUB JABLONEC N.N.-Pronájem sportovních hal v Jablonci</t>
  </si>
  <si>
    <t>Badmintonový klub TU v Liberci-Náklady na nájem haly TU, haly míč.sportů a tělocvičen ZŠ v Liberci v r.2015</t>
  </si>
  <si>
    <t>Sportovní  klub stolního tenisu Liberec-Údržba, provoz a nájem sport.hal</t>
  </si>
  <si>
    <t>KLUB MLÁDEŽE STOLNÍHO TENISU LIBEREC-Nájem haly na stolní tenis</t>
  </si>
  <si>
    <t>Tělovýchovně sportovní club Turnov, o.s.-Podpora úhrady nákladů spojených s nákupem energií</t>
  </si>
  <si>
    <t>Sportovní klub SPORTAKTIV, o.s., Jablonec n/N-Sportaktiv crosffit</t>
  </si>
  <si>
    <t>Iron Fighters Kickboxing, z.s., Jablonec n/N-Kickbox</t>
  </si>
  <si>
    <t>TJ SOKOL JENIŠOVICE-Údržba a provoz hřišť, umýváren a haly</t>
  </si>
  <si>
    <t>LUTRA, o. s., Stráž p/R-Provozní náklady LUTRA</t>
  </si>
  <si>
    <t>Floorball Club Česká Lípa-Domov pro českolipský florbal v roce 2015</t>
  </si>
  <si>
    <t>TJ Sokol Lomnice nad Popelkou-Úhrada spotř. plynu v sokolovně Lomnice n/P</t>
  </si>
  <si>
    <t>Tělovýchovná jednota Sokol Zahrádky-Údržba budovy a prostranství ve vlastnictví TJ Sokol Zahrádky</t>
  </si>
  <si>
    <t>TJ SOKOL Turnov-Spotřeba energií v turnovské sokolovně v 2015</t>
  </si>
  <si>
    <t>TJ Spartak Smržovka-Zpevnění severního svahu fotbalového hřiště TJ Spartak Smržovka</t>
  </si>
  <si>
    <t>TJ SEBA Tanvald-Údržba a provoz dětského lyžařského vleku - Tanvald Výšina</t>
  </si>
  <si>
    <t>Sportovní klub Semily -Údržba a zajištění provozu stadionu a šaten SK Semily</t>
  </si>
  <si>
    <t>Hokejový klub Lomnice nad Popelkou-Energie zimního stadionu v Lomnici nad Popelkou</t>
  </si>
  <si>
    <t>Lyžařský sportovní klub Lomnice n/P-Údržba a provoz klasický lyžařský areál Lomnice n/P</t>
  </si>
  <si>
    <t>Tělocvičná jednota SOKOL Malá Skála-Výměna oken sokolovny - 3. etapa</t>
  </si>
  <si>
    <t>Hokejový klub Česká Lípa-Hokej v CL regionu - pronájem kabin a ledové plochy</t>
  </si>
  <si>
    <t>Sportovní středisko - plavecký klub Česká Lípa-Nájem plaveckého bazénu</t>
  </si>
  <si>
    <t>Tělocvičná jednota Sokol Bozkov-Energie pro sport</t>
  </si>
  <si>
    <t>Sportovní klub JEŠTĚD, Liberec-Údržba, provoz a nájem sportovních zařízení Sportovního klubu Ještěd 2015</t>
  </si>
  <si>
    <t>Tělocvičná jednota SOKOL Liberec-Nájem tělocvičen 2015</t>
  </si>
  <si>
    <t>TJ Sokol Bratříkov, Pěnčín-Oprava parketové podlahy v sálu sokolovny v Bratříkově</t>
  </si>
  <si>
    <t>Gryf z.s., Liberec-Podpora úhrady nákladů na pronájem prostor pro výuku karate a sebeobrany</t>
  </si>
  <si>
    <t>Tělovýchovná jednota Sokol Malá Skála-Oprava volejbalového hřiště</t>
  </si>
  <si>
    <t>Trampolíny Liberec, o. s.-Finanční podpora zajištění sportoviště</t>
  </si>
  <si>
    <t>AFK Nové Město pod Smrkem-Nákup energií a nájem na provoz fotbalového hřiště</t>
  </si>
  <si>
    <t>Tělovýchovná jednota Jiskra Nový Bor, o.s.-Energie 2015</t>
  </si>
  <si>
    <t>Tělovýchovná jednota Bílí Tygři Liberec-Program na výchovu hokejových talentů</t>
  </si>
  <si>
    <t>Tělovýchovná jednota Slovan Hrádek nad Nisou-Regenerace fotbalového hřiště</t>
  </si>
  <si>
    <t>FK Jiskra Mšeno-Jablonec n.N.-Nákup energií</t>
  </si>
  <si>
    <t>Tenisový klub Semily-Nákup materiálu na údržbu tenisových dvorců</t>
  </si>
  <si>
    <t>Jezdecký klub MIRA Hnanice o.s.-Údržba, kropení jízdárny, zasklení věže rozhodčích</t>
  </si>
  <si>
    <t>Tělovýchovná jednota Saně Smržovka o.s.-Oprava a údržba tělesa sáňkařské dráhy</t>
  </si>
  <si>
    <t>Podještědský FC Český Dub-Údržba a provoz Podješt. sportov.areálu v Českém Dubu 2015</t>
  </si>
  <si>
    <t>Tenisový klub Železný Brod, o.s.-Provoz tenisové nafukovací haly v období leden 2015 - prosinec 2015</t>
  </si>
  <si>
    <t>Satel Liberec, Jablonecká 18/88, Liberec - Údržba a energie</t>
  </si>
  <si>
    <t>TJ Sokol Roztání o.s. - Zajištění provozu TJ</t>
  </si>
  <si>
    <t>TJ Sokol Poniklá-Celoroční pronájem tělocvičny a údržba sport.areálu</t>
  </si>
  <si>
    <t>TJ Sokol Kunratice-Údržba oplocení fotbal.hřiště</t>
  </si>
  <si>
    <t>FK Brniště, o.s.- Údržba provoz těl.a sport.zařízení, zahrnuje dr.opravy šaten, tribuny na fotbal.hřišti a údržbu fotbal.hřiště/hnojení a setí travního semene/</t>
  </si>
  <si>
    <t>FK Sokol Jindřichovice p/S-Oprava sport.zázemí-záchytný a ochranný systém za brankami na fotbal.hřišti v Jindřichovicích p/S</t>
  </si>
  <si>
    <t>S.K.Žibřidice - Zavlažování hřiště SK Žibřidice</t>
  </si>
  <si>
    <t>TJ Sokol Oldřichov v Hájích-Provoz a oprava tělocvičny TJ Sokol Oldřichov v Hájích</t>
  </si>
  <si>
    <t>TJ SOKOL Proseč p/J - Rekonstrukce jeviště Sokolovny</t>
  </si>
  <si>
    <t>ZR-RO č. 56/15</t>
  </si>
  <si>
    <t>běžné a kapitálové výdaje resortu celkem</t>
  </si>
  <si>
    <t>PROGRAM 4. - Program resortu školství, mládeže a zaměstnanosti</t>
  </si>
  <si>
    <t>Změna rozpočtu - rozpočtové opatření č. 56/15</t>
  </si>
  <si>
    <t>příloha č.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</si>
</sst>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17" applyNumberFormat="0" applyFill="0" applyAlignment="0" applyProtection="0"/>
    <xf numFmtId="0" fontId="12" fillId="0" borderId="17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17" borderId="18" applyNumberFormat="0" applyAlignment="0" applyProtection="0"/>
    <xf numFmtId="0" fontId="14" fillId="17" borderId="18" applyNumberFormat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19" borderId="22" applyNumberFormat="0" applyFont="0" applyAlignment="0" applyProtection="0"/>
    <xf numFmtId="0" fontId="10" fillId="19" borderId="22" applyNumberFormat="0" applyFont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1" fillId="20" borderId="0">
      <alignment horizontal="left" vertical="center"/>
    </xf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24" applyNumberFormat="0" applyAlignment="0" applyProtection="0"/>
    <xf numFmtId="0" fontId="24" fillId="8" borderId="24" applyNumberFormat="0" applyAlignment="0" applyProtection="0"/>
    <xf numFmtId="0" fontId="25" fillId="21" borderId="24" applyNumberFormat="0" applyAlignment="0" applyProtection="0"/>
    <xf numFmtId="0" fontId="25" fillId="21" borderId="24" applyNumberFormat="0" applyAlignment="0" applyProtection="0"/>
    <xf numFmtId="0" fontId="26" fillId="21" borderId="25" applyNumberFormat="0" applyAlignment="0" applyProtection="0"/>
    <xf numFmtId="0" fontId="26" fillId="21" borderId="25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</cellStyleXfs>
  <cellXfs count="99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0" fontId="2" fillId="0" borderId="0" xfId="3"/>
    <xf numFmtId="0" fontId="8" fillId="2" borderId="0" xfId="9" applyFont="1" applyFill="1" applyAlignment="1">
      <alignment horizontal="right"/>
    </xf>
    <xf numFmtId="0" fontId="2" fillId="2" borderId="0" xfId="7" applyFill="1"/>
    <xf numFmtId="0" fontId="9" fillId="2" borderId="0" xfId="6" applyFont="1" applyFill="1" applyAlignment="1">
      <alignment horizontal="center"/>
    </xf>
    <xf numFmtId="0" fontId="2" fillId="2" borderId="0" xfId="3" applyFill="1"/>
    <xf numFmtId="0" fontId="4" fillId="2" borderId="0" xfId="3" applyFont="1" applyFill="1" applyAlignment="1">
      <alignment horizontal="center"/>
    </xf>
    <xf numFmtId="0" fontId="5" fillId="0" borderId="0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/>
    </xf>
    <xf numFmtId="4" fontId="3" fillId="0" borderId="0" xfId="8" applyNumberFormat="1" applyFont="1" applyFill="1" applyBorder="1"/>
    <xf numFmtId="164" fontId="3" fillId="0" borderId="0" xfId="8" applyNumberFormat="1" applyFont="1" applyFill="1" applyBorder="1"/>
    <xf numFmtId="164" fontId="3" fillId="2" borderId="0" xfId="8" applyNumberFormat="1" applyFont="1" applyFill="1" applyBorder="1"/>
    <xf numFmtId="0" fontId="2" fillId="2" borderId="0" xfId="7" applyFill="1" applyBorder="1"/>
    <xf numFmtId="0" fontId="2" fillId="0" borderId="0" xfId="7" applyBorder="1"/>
    <xf numFmtId="0" fontId="28" fillId="0" borderId="0" xfId="8" applyFont="1" applyAlignment="1">
      <alignment horizontal="center"/>
    </xf>
    <xf numFmtId="4" fontId="28" fillId="0" borderId="0" xfId="8" applyNumberFormat="1" applyFont="1" applyAlignment="1">
      <alignment horizontal="center"/>
    </xf>
    <xf numFmtId="0" fontId="5" fillId="0" borderId="0" xfId="8" applyFont="1" applyAlignment="1">
      <alignment horizontal="center"/>
    </xf>
    <xf numFmtId="0" fontId="6" fillId="0" borderId="1" xfId="8" applyFont="1" applyFill="1" applyBorder="1" applyAlignment="1">
      <alignment horizontal="center" vertical="center"/>
    </xf>
    <xf numFmtId="0" fontId="6" fillId="0" borderId="27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5" fillId="0" borderId="7" xfId="4" applyFont="1" applyBorder="1" applyAlignment="1">
      <alignment horizontal="center"/>
    </xf>
    <xf numFmtId="0" fontId="5" fillId="0" borderId="27" xfId="8" applyFont="1" applyFill="1" applyBorder="1" applyAlignment="1">
      <alignment horizontal="center"/>
    </xf>
    <xf numFmtId="0" fontId="5" fillId="26" borderId="4" xfId="8" applyFont="1" applyFill="1" applyBorder="1" applyAlignment="1">
      <alignment horizontal="center"/>
    </xf>
    <xf numFmtId="0" fontId="5" fillId="26" borderId="29" xfId="8" applyFont="1" applyFill="1" applyBorder="1" applyAlignment="1">
      <alignment horizontal="center"/>
    </xf>
    <xf numFmtId="0" fontId="5" fillId="26" borderId="5" xfId="8" applyFont="1" applyFill="1" applyBorder="1" applyAlignment="1">
      <alignment horizontal="center"/>
    </xf>
    <xf numFmtId="0" fontId="5" fillId="26" borderId="6" xfId="8" applyFont="1" applyFill="1" applyBorder="1" applyAlignment="1">
      <alignment horizontal="center"/>
    </xf>
    <xf numFmtId="0" fontId="5" fillId="27" borderId="1" xfId="8" applyFont="1" applyFill="1" applyBorder="1" applyAlignment="1">
      <alignment horizontal="center"/>
    </xf>
    <xf numFmtId="0" fontId="5" fillId="27" borderId="27" xfId="8" applyFont="1" applyFill="1" applyBorder="1" applyAlignment="1">
      <alignment horizontal="center"/>
    </xf>
    <xf numFmtId="0" fontId="5" fillId="27" borderId="3" xfId="8" applyFont="1" applyFill="1" applyBorder="1" applyAlignment="1">
      <alignment horizontal="center"/>
    </xf>
    <xf numFmtId="0" fontId="5" fillId="27" borderId="2" xfId="8" applyFont="1" applyFill="1" applyBorder="1" applyAlignment="1">
      <alignment horizontal="center"/>
    </xf>
    <xf numFmtId="0" fontId="5" fillId="0" borderId="8" xfId="8" applyFont="1" applyFill="1" applyBorder="1" applyAlignment="1">
      <alignment horizontal="center"/>
    </xf>
    <xf numFmtId="0" fontId="5" fillId="0" borderId="14" xfId="8" applyFont="1" applyFill="1" applyBorder="1" applyAlignment="1">
      <alignment horizontal="center"/>
    </xf>
    <xf numFmtId="0" fontId="5" fillId="2" borderId="9" xfId="8" applyFont="1" applyFill="1" applyBorder="1" applyAlignment="1">
      <alignment horizontal="center"/>
    </xf>
    <xf numFmtId="0" fontId="5" fillId="2" borderId="30" xfId="8" applyFont="1" applyFill="1" applyBorder="1" applyAlignment="1">
      <alignment horizontal="center"/>
    </xf>
    <xf numFmtId="0" fontId="3" fillId="0" borderId="11" xfId="8" applyFont="1" applyFill="1" applyBorder="1" applyAlignment="1">
      <alignment horizontal="center"/>
    </xf>
    <xf numFmtId="0" fontId="3" fillId="0" borderId="15" xfId="8" applyFont="1" applyFill="1" applyBorder="1" applyAlignment="1">
      <alignment horizontal="center"/>
    </xf>
    <xf numFmtId="0" fontId="3" fillId="2" borderId="12" xfId="8" applyFont="1" applyFill="1" applyBorder="1" applyAlignment="1">
      <alignment horizontal="center"/>
    </xf>
    <xf numFmtId="0" fontId="3" fillId="2" borderId="10" xfId="7" applyFont="1" applyFill="1" applyBorder="1" applyAlignment="1">
      <alignment horizontal="center" vertical="center"/>
    </xf>
    <xf numFmtId="0" fontId="29" fillId="0" borderId="0" xfId="0" applyFont="1"/>
    <xf numFmtId="0" fontId="3" fillId="2" borderId="31" xfId="8" applyFont="1" applyFill="1" applyBorder="1" applyAlignment="1">
      <alignment horizontal="center"/>
    </xf>
    <xf numFmtId="0" fontId="5" fillId="0" borderId="9" xfId="8" applyFont="1" applyFill="1" applyBorder="1" applyAlignment="1">
      <alignment horizontal="center"/>
    </xf>
    <xf numFmtId="0" fontId="5" fillId="0" borderId="30" xfId="8" applyFont="1" applyFill="1" applyBorder="1" applyAlignment="1">
      <alignment horizontal="center"/>
    </xf>
    <xf numFmtId="0" fontId="3" fillId="0" borderId="12" xfId="8" applyFont="1" applyFill="1" applyBorder="1" applyAlignment="1">
      <alignment horizontal="center"/>
    </xf>
    <xf numFmtId="0" fontId="3" fillId="0" borderId="10" xfId="7" applyFont="1" applyFill="1" applyBorder="1" applyAlignment="1">
      <alignment horizontal="center" vertical="center"/>
    </xf>
    <xf numFmtId="0" fontId="3" fillId="0" borderId="31" xfId="8" applyFont="1" applyFill="1" applyBorder="1" applyAlignment="1">
      <alignment horizontal="center"/>
    </xf>
    <xf numFmtId="0" fontId="5" fillId="2" borderId="8" xfId="8" applyFont="1" applyFill="1" applyBorder="1" applyAlignment="1">
      <alignment horizontal="center"/>
    </xf>
    <xf numFmtId="0" fontId="5" fillId="2" borderId="14" xfId="8" applyFont="1" applyFill="1" applyBorder="1" applyAlignment="1">
      <alignment horizontal="center"/>
    </xf>
    <xf numFmtId="0" fontId="3" fillId="2" borderId="11" xfId="8" applyFont="1" applyFill="1" applyBorder="1" applyAlignment="1">
      <alignment horizontal="center"/>
    </xf>
    <xf numFmtId="0" fontId="3" fillId="2" borderId="15" xfId="8" applyFont="1" applyFill="1" applyBorder="1" applyAlignment="1">
      <alignment horizontal="center"/>
    </xf>
    <xf numFmtId="0" fontId="3" fillId="0" borderId="12" xfId="7" applyFont="1" applyFill="1" applyBorder="1" applyAlignment="1">
      <alignment horizontal="center" vertical="center"/>
    </xf>
    <xf numFmtId="14" fontId="3" fillId="0" borderId="0" xfId="7" applyNumberFormat="1" applyFont="1" applyAlignment="1">
      <alignment horizontal="left"/>
    </xf>
    <xf numFmtId="0" fontId="8" fillId="0" borderId="0" xfId="9" applyFont="1" applyAlignment="1">
      <alignment horizontal="right"/>
    </xf>
    <xf numFmtId="0" fontId="3" fillId="0" borderId="16" xfId="8" applyFont="1" applyFill="1" applyBorder="1" applyAlignment="1">
      <alignment horizontal="center"/>
    </xf>
    <xf numFmtId="0" fontId="5" fillId="0" borderId="13" xfId="8" applyFont="1" applyFill="1" applyBorder="1" applyAlignment="1">
      <alignment horizontal="center"/>
    </xf>
    <xf numFmtId="0" fontId="5" fillId="26" borderId="6" xfId="3" applyFont="1" applyFill="1" applyBorder="1" applyAlignment="1">
      <alignment vertical="center" wrapText="1"/>
    </xf>
    <xf numFmtId="0" fontId="5" fillId="27" borderId="30" xfId="7" applyFont="1" applyFill="1" applyBorder="1" applyAlignment="1">
      <alignment horizontal="left" vertical="center" wrapText="1"/>
    </xf>
    <xf numFmtId="0" fontId="5" fillId="2" borderId="2" xfId="8" applyFont="1" applyFill="1" applyBorder="1" applyAlignment="1">
      <alignment horizontal="left" wrapText="1"/>
    </xf>
    <xf numFmtId="0" fontId="3" fillId="2" borderId="31" xfId="7" applyFont="1" applyFill="1" applyBorder="1" applyAlignment="1">
      <alignment horizontal="left" vertical="center" wrapText="1"/>
    </xf>
    <xf numFmtId="0" fontId="5" fillId="2" borderId="30" xfId="8" applyFont="1" applyFill="1" applyBorder="1" applyAlignment="1">
      <alignment horizontal="left" wrapText="1"/>
    </xf>
    <xf numFmtId="0" fontId="3" fillId="2" borderId="31" xfId="8" applyFont="1" applyFill="1" applyBorder="1" applyAlignment="1">
      <alignment wrapText="1"/>
    </xf>
    <xf numFmtId="0" fontId="5" fillId="27" borderId="2" xfId="8" applyFont="1" applyFill="1" applyBorder="1" applyAlignment="1">
      <alignment horizontal="left" wrapText="1"/>
    </xf>
    <xf numFmtId="0" fontId="3" fillId="0" borderId="31" xfId="7" applyFont="1" applyFill="1" applyBorder="1" applyAlignment="1">
      <alignment horizontal="left" vertical="center" wrapText="1"/>
    </xf>
    <xf numFmtId="0" fontId="5" fillId="0" borderId="30" xfId="8" applyFont="1" applyFill="1" applyBorder="1" applyAlignment="1">
      <alignment horizontal="left" wrapText="1"/>
    </xf>
    <xf numFmtId="0" fontId="3" fillId="0" borderId="31" xfId="8" applyFont="1" applyFill="1" applyBorder="1" applyAlignment="1">
      <alignment wrapText="1"/>
    </xf>
    <xf numFmtId="0" fontId="5" fillId="27" borderId="6" xfId="8" applyFont="1" applyFill="1" applyBorder="1" applyAlignment="1">
      <alignment horizontal="left" wrapText="1"/>
    </xf>
    <xf numFmtId="0" fontId="5" fillId="2" borderId="2" xfId="8" applyFont="1" applyFill="1" applyBorder="1" applyAlignment="1">
      <alignment horizontal="left"/>
    </xf>
    <xf numFmtId="0" fontId="5" fillId="0" borderId="32" xfId="4" applyFont="1" applyBorder="1" applyAlignment="1">
      <alignment horizontal="center"/>
    </xf>
    <xf numFmtId="2" fontId="5" fillId="0" borderId="32" xfId="4" applyNumberFormat="1" applyFont="1" applyBorder="1" applyAlignment="1">
      <alignment vertical="distributed"/>
    </xf>
    <xf numFmtId="2" fontId="5" fillId="26" borderId="32" xfId="8" applyNumberFormat="1" applyFont="1" applyFill="1" applyBorder="1" applyAlignment="1">
      <alignment vertical="distributed"/>
    </xf>
    <xf numFmtId="2" fontId="5" fillId="27" borderId="26" xfId="8" applyNumberFormat="1" applyFont="1" applyFill="1" applyBorder="1" applyAlignment="1">
      <alignment vertical="distributed"/>
    </xf>
    <xf numFmtId="2" fontId="5" fillId="2" borderId="33" xfId="8" applyNumberFormat="1" applyFont="1" applyFill="1" applyBorder="1" applyAlignment="1">
      <alignment vertical="distributed"/>
    </xf>
    <xf numFmtId="2" fontId="5" fillId="0" borderId="33" xfId="8" applyNumberFormat="1" applyFont="1" applyFill="1" applyBorder="1" applyAlignment="1">
      <alignment vertical="distributed"/>
    </xf>
    <xf numFmtId="2" fontId="3" fillId="2" borderId="34" xfId="8" applyNumberFormat="1" applyFont="1" applyFill="1" applyBorder="1" applyAlignment="1">
      <alignment vertical="distributed"/>
    </xf>
    <xf numFmtId="2" fontId="3" fillId="0" borderId="34" xfId="8" applyNumberFormat="1" applyFont="1" applyFill="1" applyBorder="1" applyAlignment="1">
      <alignment vertical="distributed"/>
    </xf>
    <xf numFmtId="2" fontId="5" fillId="27" borderId="32" xfId="8" applyNumberFormat="1" applyFont="1" applyFill="1" applyBorder="1" applyAlignment="1">
      <alignment vertical="distributed"/>
    </xf>
    <xf numFmtId="2" fontId="3" fillId="2" borderId="35" xfId="8" applyNumberFormat="1" applyFont="1" applyFill="1" applyBorder="1" applyAlignment="1">
      <alignment vertical="distributed"/>
    </xf>
    <xf numFmtId="2" fontId="5" fillId="2" borderId="35" xfId="8" applyNumberFormat="1" applyFont="1" applyFill="1" applyBorder="1" applyAlignment="1">
      <alignment vertical="distributed"/>
    </xf>
    <xf numFmtId="2" fontId="3" fillId="2" borderId="36" xfId="8" applyNumberFormat="1" applyFont="1" applyFill="1" applyBorder="1" applyAlignment="1">
      <alignment vertical="distributed"/>
    </xf>
    <xf numFmtId="2" fontId="5" fillId="2" borderId="37" xfId="8" applyNumberFormat="1" applyFont="1" applyFill="1" applyBorder="1" applyAlignment="1">
      <alignment vertical="distributed"/>
    </xf>
    <xf numFmtId="2" fontId="5" fillId="26" borderId="32" xfId="4" applyNumberFormat="1" applyFont="1" applyFill="1" applyBorder="1" applyAlignment="1">
      <alignment vertical="distributed"/>
    </xf>
    <xf numFmtId="2" fontId="5" fillId="26" borderId="32" xfId="0" applyNumberFormat="1" applyFont="1" applyFill="1" applyBorder="1" applyAlignment="1">
      <alignment vertical="distributed" wrapText="1"/>
    </xf>
    <xf numFmtId="0" fontId="5" fillId="0" borderId="1" xfId="8" applyFont="1" applyFill="1" applyBorder="1" applyAlignment="1">
      <alignment horizontal="center" vertical="center"/>
    </xf>
    <xf numFmtId="0" fontId="5" fillId="0" borderId="27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0" fontId="5" fillId="27" borderId="4" xfId="8" applyFont="1" applyFill="1" applyBorder="1" applyAlignment="1">
      <alignment horizontal="center"/>
    </xf>
    <xf numFmtId="0" fontId="5" fillId="27" borderId="29" xfId="8" applyFont="1" applyFill="1" applyBorder="1" applyAlignment="1">
      <alignment horizontal="center"/>
    </xf>
    <xf numFmtId="0" fontId="5" fillId="27" borderId="5" xfId="8" applyFont="1" applyFill="1" applyBorder="1" applyAlignment="1">
      <alignment horizontal="center"/>
    </xf>
    <xf numFmtId="0" fontId="5" fillId="27" borderId="6" xfId="8" applyFont="1" applyFill="1" applyBorder="1" applyAlignment="1">
      <alignment horizontal="center"/>
    </xf>
    <xf numFmtId="0" fontId="8" fillId="0" borderId="0" xfId="9" applyFont="1" applyAlignment="1">
      <alignment horizontal="right"/>
    </xf>
    <xf numFmtId="0" fontId="9" fillId="0" borderId="0" xfId="6" applyFont="1" applyAlignment="1">
      <alignment horizontal="center"/>
    </xf>
    <xf numFmtId="0" fontId="4" fillId="0" borderId="0" xfId="3" applyFont="1" applyFill="1" applyAlignment="1">
      <alignment horizontal="center"/>
    </xf>
    <xf numFmtId="0" fontId="5" fillId="2" borderId="26" xfId="4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</cellXfs>
  <cellStyles count="109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1"/>
    <cellStyle name="čárky 2 2" xfId="49"/>
    <cellStyle name="čárky 3" xfId="2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5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43"/>
  <sheetViews>
    <sheetView tabSelected="1" zoomScaleNormal="100" workbookViewId="0">
      <selection activeCell="J1" sqref="J1"/>
    </sheetView>
  </sheetViews>
  <sheetFormatPr defaultRowHeight="12.75" x14ac:dyDescent="0.2"/>
  <cols>
    <col min="1" max="1" width="3.28515625" style="1" customWidth="1"/>
    <col min="2" max="2" width="11.140625" style="1" customWidth="1"/>
    <col min="3" max="3" width="4.7109375" style="1" customWidth="1"/>
    <col min="4" max="4" width="8" style="1" customWidth="1"/>
    <col min="5" max="5" width="40.7109375" style="1" customWidth="1"/>
    <col min="6" max="6" width="8.42578125" style="2" customWidth="1"/>
    <col min="7" max="7" width="8.28515625" style="1" hidden="1" customWidth="1"/>
    <col min="8" max="8" width="7.5703125" style="1" customWidth="1"/>
    <col min="9" max="10" width="7.5703125" style="6" customWidth="1"/>
    <col min="11" max="11" width="10.85546875" style="6" customWidth="1"/>
    <col min="12" max="12" width="8.7109375" style="6"/>
    <col min="13" max="235" width="8.7109375" style="1"/>
    <col min="236" max="237" width="3.28515625" style="1" customWidth="1"/>
    <col min="238" max="238" width="9.28515625" style="1" customWidth="1"/>
    <col min="239" max="240" width="4.7109375" style="1" customWidth="1"/>
    <col min="241" max="241" width="8" style="1" customWidth="1"/>
    <col min="242" max="242" width="40.7109375" style="1" customWidth="1"/>
    <col min="243" max="243" width="8.42578125" style="1" customWidth="1"/>
    <col min="244" max="245" width="7.5703125" style="1" customWidth="1"/>
    <col min="246" max="491" width="8.7109375" style="1"/>
    <col min="492" max="493" width="3.28515625" style="1" customWidth="1"/>
    <col min="494" max="494" width="9.28515625" style="1" customWidth="1"/>
    <col min="495" max="496" width="4.7109375" style="1" customWidth="1"/>
    <col min="497" max="497" width="8" style="1" customWidth="1"/>
    <col min="498" max="498" width="40.7109375" style="1" customWidth="1"/>
    <col min="499" max="499" width="8.42578125" style="1" customWidth="1"/>
    <col min="500" max="501" width="7.5703125" style="1" customWidth="1"/>
    <col min="502" max="747" width="8.7109375" style="1"/>
    <col min="748" max="749" width="3.28515625" style="1" customWidth="1"/>
    <col min="750" max="750" width="9.28515625" style="1" customWidth="1"/>
    <col min="751" max="752" width="4.7109375" style="1" customWidth="1"/>
    <col min="753" max="753" width="8" style="1" customWidth="1"/>
    <col min="754" max="754" width="40.7109375" style="1" customWidth="1"/>
    <col min="755" max="755" width="8.42578125" style="1" customWidth="1"/>
    <col min="756" max="757" width="7.5703125" style="1" customWidth="1"/>
    <col min="758" max="1003" width="8.7109375" style="1"/>
    <col min="1004" max="1005" width="3.28515625" style="1" customWidth="1"/>
    <col min="1006" max="1006" width="9.28515625" style="1" customWidth="1"/>
    <col min="1007" max="1008" width="4.7109375" style="1" customWidth="1"/>
    <col min="1009" max="1009" width="8" style="1" customWidth="1"/>
    <col min="1010" max="1010" width="40.7109375" style="1" customWidth="1"/>
    <col min="1011" max="1011" width="8.42578125" style="1" customWidth="1"/>
    <col min="1012" max="1013" width="7.5703125" style="1" customWidth="1"/>
    <col min="1014" max="1259" width="8.7109375" style="1"/>
    <col min="1260" max="1261" width="3.28515625" style="1" customWidth="1"/>
    <col min="1262" max="1262" width="9.28515625" style="1" customWidth="1"/>
    <col min="1263" max="1264" width="4.7109375" style="1" customWidth="1"/>
    <col min="1265" max="1265" width="8" style="1" customWidth="1"/>
    <col min="1266" max="1266" width="40.7109375" style="1" customWidth="1"/>
    <col min="1267" max="1267" width="8.42578125" style="1" customWidth="1"/>
    <col min="1268" max="1269" width="7.5703125" style="1" customWidth="1"/>
    <col min="1270" max="1515" width="8.7109375" style="1"/>
    <col min="1516" max="1517" width="3.28515625" style="1" customWidth="1"/>
    <col min="1518" max="1518" width="9.28515625" style="1" customWidth="1"/>
    <col min="1519" max="1520" width="4.7109375" style="1" customWidth="1"/>
    <col min="1521" max="1521" width="8" style="1" customWidth="1"/>
    <col min="1522" max="1522" width="40.7109375" style="1" customWidth="1"/>
    <col min="1523" max="1523" width="8.42578125" style="1" customWidth="1"/>
    <col min="1524" max="1525" width="7.5703125" style="1" customWidth="1"/>
    <col min="1526" max="1771" width="8.7109375" style="1"/>
    <col min="1772" max="1773" width="3.28515625" style="1" customWidth="1"/>
    <col min="1774" max="1774" width="9.28515625" style="1" customWidth="1"/>
    <col min="1775" max="1776" width="4.7109375" style="1" customWidth="1"/>
    <col min="1777" max="1777" width="8" style="1" customWidth="1"/>
    <col min="1778" max="1778" width="40.7109375" style="1" customWidth="1"/>
    <col min="1779" max="1779" width="8.42578125" style="1" customWidth="1"/>
    <col min="1780" max="1781" width="7.5703125" style="1" customWidth="1"/>
    <col min="1782" max="2027" width="8.7109375" style="1"/>
    <col min="2028" max="2029" width="3.28515625" style="1" customWidth="1"/>
    <col min="2030" max="2030" width="9.28515625" style="1" customWidth="1"/>
    <col min="2031" max="2032" width="4.7109375" style="1" customWidth="1"/>
    <col min="2033" max="2033" width="8" style="1" customWidth="1"/>
    <col min="2034" max="2034" width="40.7109375" style="1" customWidth="1"/>
    <col min="2035" max="2035" width="8.42578125" style="1" customWidth="1"/>
    <col min="2036" max="2037" width="7.5703125" style="1" customWidth="1"/>
    <col min="2038" max="2283" width="8.7109375" style="1"/>
    <col min="2284" max="2285" width="3.28515625" style="1" customWidth="1"/>
    <col min="2286" max="2286" width="9.28515625" style="1" customWidth="1"/>
    <col min="2287" max="2288" width="4.7109375" style="1" customWidth="1"/>
    <col min="2289" max="2289" width="8" style="1" customWidth="1"/>
    <col min="2290" max="2290" width="40.7109375" style="1" customWidth="1"/>
    <col min="2291" max="2291" width="8.42578125" style="1" customWidth="1"/>
    <col min="2292" max="2293" width="7.5703125" style="1" customWidth="1"/>
    <col min="2294" max="2539" width="8.7109375" style="1"/>
    <col min="2540" max="2541" width="3.28515625" style="1" customWidth="1"/>
    <col min="2542" max="2542" width="9.28515625" style="1" customWidth="1"/>
    <col min="2543" max="2544" width="4.7109375" style="1" customWidth="1"/>
    <col min="2545" max="2545" width="8" style="1" customWidth="1"/>
    <col min="2546" max="2546" width="40.7109375" style="1" customWidth="1"/>
    <col min="2547" max="2547" width="8.42578125" style="1" customWidth="1"/>
    <col min="2548" max="2549" width="7.5703125" style="1" customWidth="1"/>
    <col min="2550" max="2795" width="8.7109375" style="1"/>
    <col min="2796" max="2797" width="3.28515625" style="1" customWidth="1"/>
    <col min="2798" max="2798" width="9.28515625" style="1" customWidth="1"/>
    <col min="2799" max="2800" width="4.7109375" style="1" customWidth="1"/>
    <col min="2801" max="2801" width="8" style="1" customWidth="1"/>
    <col min="2802" max="2802" width="40.7109375" style="1" customWidth="1"/>
    <col min="2803" max="2803" width="8.42578125" style="1" customWidth="1"/>
    <col min="2804" max="2805" width="7.5703125" style="1" customWidth="1"/>
    <col min="2806" max="3051" width="8.7109375" style="1"/>
    <col min="3052" max="3053" width="3.28515625" style="1" customWidth="1"/>
    <col min="3054" max="3054" width="9.28515625" style="1" customWidth="1"/>
    <col min="3055" max="3056" width="4.7109375" style="1" customWidth="1"/>
    <col min="3057" max="3057" width="8" style="1" customWidth="1"/>
    <col min="3058" max="3058" width="40.7109375" style="1" customWidth="1"/>
    <col min="3059" max="3059" width="8.42578125" style="1" customWidth="1"/>
    <col min="3060" max="3061" width="7.5703125" style="1" customWidth="1"/>
    <col min="3062" max="3307" width="8.7109375" style="1"/>
    <col min="3308" max="3309" width="3.28515625" style="1" customWidth="1"/>
    <col min="3310" max="3310" width="9.28515625" style="1" customWidth="1"/>
    <col min="3311" max="3312" width="4.7109375" style="1" customWidth="1"/>
    <col min="3313" max="3313" width="8" style="1" customWidth="1"/>
    <col min="3314" max="3314" width="40.7109375" style="1" customWidth="1"/>
    <col min="3315" max="3315" width="8.42578125" style="1" customWidth="1"/>
    <col min="3316" max="3317" width="7.5703125" style="1" customWidth="1"/>
    <col min="3318" max="3563" width="8.7109375" style="1"/>
    <col min="3564" max="3565" width="3.28515625" style="1" customWidth="1"/>
    <col min="3566" max="3566" width="9.28515625" style="1" customWidth="1"/>
    <col min="3567" max="3568" width="4.7109375" style="1" customWidth="1"/>
    <col min="3569" max="3569" width="8" style="1" customWidth="1"/>
    <col min="3570" max="3570" width="40.7109375" style="1" customWidth="1"/>
    <col min="3571" max="3571" width="8.42578125" style="1" customWidth="1"/>
    <col min="3572" max="3573" width="7.5703125" style="1" customWidth="1"/>
    <col min="3574" max="3819" width="8.7109375" style="1"/>
    <col min="3820" max="3821" width="3.28515625" style="1" customWidth="1"/>
    <col min="3822" max="3822" width="9.28515625" style="1" customWidth="1"/>
    <col min="3823" max="3824" width="4.7109375" style="1" customWidth="1"/>
    <col min="3825" max="3825" width="8" style="1" customWidth="1"/>
    <col min="3826" max="3826" width="40.7109375" style="1" customWidth="1"/>
    <col min="3827" max="3827" width="8.42578125" style="1" customWidth="1"/>
    <col min="3828" max="3829" width="7.5703125" style="1" customWidth="1"/>
    <col min="3830" max="4075" width="8.7109375" style="1"/>
    <col min="4076" max="4077" width="3.28515625" style="1" customWidth="1"/>
    <col min="4078" max="4078" width="9.28515625" style="1" customWidth="1"/>
    <col min="4079" max="4080" width="4.7109375" style="1" customWidth="1"/>
    <col min="4081" max="4081" width="8" style="1" customWidth="1"/>
    <col min="4082" max="4082" width="40.7109375" style="1" customWidth="1"/>
    <col min="4083" max="4083" width="8.42578125" style="1" customWidth="1"/>
    <col min="4084" max="4085" width="7.5703125" style="1" customWidth="1"/>
    <col min="4086" max="4331" width="8.7109375" style="1"/>
    <col min="4332" max="4333" width="3.28515625" style="1" customWidth="1"/>
    <col min="4334" max="4334" width="9.28515625" style="1" customWidth="1"/>
    <col min="4335" max="4336" width="4.7109375" style="1" customWidth="1"/>
    <col min="4337" max="4337" width="8" style="1" customWidth="1"/>
    <col min="4338" max="4338" width="40.7109375" style="1" customWidth="1"/>
    <col min="4339" max="4339" width="8.42578125" style="1" customWidth="1"/>
    <col min="4340" max="4341" width="7.5703125" style="1" customWidth="1"/>
    <col min="4342" max="4587" width="8.7109375" style="1"/>
    <col min="4588" max="4589" width="3.28515625" style="1" customWidth="1"/>
    <col min="4590" max="4590" width="9.28515625" style="1" customWidth="1"/>
    <col min="4591" max="4592" width="4.7109375" style="1" customWidth="1"/>
    <col min="4593" max="4593" width="8" style="1" customWidth="1"/>
    <col min="4594" max="4594" width="40.7109375" style="1" customWidth="1"/>
    <col min="4595" max="4595" width="8.42578125" style="1" customWidth="1"/>
    <col min="4596" max="4597" width="7.5703125" style="1" customWidth="1"/>
    <col min="4598" max="4843" width="8.7109375" style="1"/>
    <col min="4844" max="4845" width="3.28515625" style="1" customWidth="1"/>
    <col min="4846" max="4846" width="9.28515625" style="1" customWidth="1"/>
    <col min="4847" max="4848" width="4.7109375" style="1" customWidth="1"/>
    <col min="4849" max="4849" width="8" style="1" customWidth="1"/>
    <col min="4850" max="4850" width="40.7109375" style="1" customWidth="1"/>
    <col min="4851" max="4851" width="8.42578125" style="1" customWidth="1"/>
    <col min="4852" max="4853" width="7.5703125" style="1" customWidth="1"/>
    <col min="4854" max="5099" width="8.7109375" style="1"/>
    <col min="5100" max="5101" width="3.28515625" style="1" customWidth="1"/>
    <col min="5102" max="5102" width="9.28515625" style="1" customWidth="1"/>
    <col min="5103" max="5104" width="4.7109375" style="1" customWidth="1"/>
    <col min="5105" max="5105" width="8" style="1" customWidth="1"/>
    <col min="5106" max="5106" width="40.7109375" style="1" customWidth="1"/>
    <col min="5107" max="5107" width="8.42578125" style="1" customWidth="1"/>
    <col min="5108" max="5109" width="7.5703125" style="1" customWidth="1"/>
    <col min="5110" max="5355" width="8.7109375" style="1"/>
    <col min="5356" max="5357" width="3.28515625" style="1" customWidth="1"/>
    <col min="5358" max="5358" width="9.28515625" style="1" customWidth="1"/>
    <col min="5359" max="5360" width="4.7109375" style="1" customWidth="1"/>
    <col min="5361" max="5361" width="8" style="1" customWidth="1"/>
    <col min="5362" max="5362" width="40.7109375" style="1" customWidth="1"/>
    <col min="5363" max="5363" width="8.42578125" style="1" customWidth="1"/>
    <col min="5364" max="5365" width="7.5703125" style="1" customWidth="1"/>
    <col min="5366" max="5611" width="8.7109375" style="1"/>
    <col min="5612" max="5613" width="3.28515625" style="1" customWidth="1"/>
    <col min="5614" max="5614" width="9.28515625" style="1" customWidth="1"/>
    <col min="5615" max="5616" width="4.7109375" style="1" customWidth="1"/>
    <col min="5617" max="5617" width="8" style="1" customWidth="1"/>
    <col min="5618" max="5618" width="40.7109375" style="1" customWidth="1"/>
    <col min="5619" max="5619" width="8.42578125" style="1" customWidth="1"/>
    <col min="5620" max="5621" width="7.5703125" style="1" customWidth="1"/>
    <col min="5622" max="5867" width="8.7109375" style="1"/>
    <col min="5868" max="5869" width="3.28515625" style="1" customWidth="1"/>
    <col min="5870" max="5870" width="9.28515625" style="1" customWidth="1"/>
    <col min="5871" max="5872" width="4.7109375" style="1" customWidth="1"/>
    <col min="5873" max="5873" width="8" style="1" customWidth="1"/>
    <col min="5874" max="5874" width="40.7109375" style="1" customWidth="1"/>
    <col min="5875" max="5875" width="8.42578125" style="1" customWidth="1"/>
    <col min="5876" max="5877" width="7.5703125" style="1" customWidth="1"/>
    <col min="5878" max="6123" width="8.7109375" style="1"/>
    <col min="6124" max="6125" width="3.28515625" style="1" customWidth="1"/>
    <col min="6126" max="6126" width="9.28515625" style="1" customWidth="1"/>
    <col min="6127" max="6128" width="4.7109375" style="1" customWidth="1"/>
    <col min="6129" max="6129" width="8" style="1" customWidth="1"/>
    <col min="6130" max="6130" width="40.7109375" style="1" customWidth="1"/>
    <col min="6131" max="6131" width="8.42578125" style="1" customWidth="1"/>
    <col min="6132" max="6133" width="7.5703125" style="1" customWidth="1"/>
    <col min="6134" max="6379" width="8.7109375" style="1"/>
    <col min="6380" max="6381" width="3.28515625" style="1" customWidth="1"/>
    <col min="6382" max="6382" width="9.28515625" style="1" customWidth="1"/>
    <col min="6383" max="6384" width="4.7109375" style="1" customWidth="1"/>
    <col min="6385" max="6385" width="8" style="1" customWidth="1"/>
    <col min="6386" max="6386" width="40.7109375" style="1" customWidth="1"/>
    <col min="6387" max="6387" width="8.42578125" style="1" customWidth="1"/>
    <col min="6388" max="6389" width="7.5703125" style="1" customWidth="1"/>
    <col min="6390" max="6635" width="8.7109375" style="1"/>
    <col min="6636" max="6637" width="3.28515625" style="1" customWidth="1"/>
    <col min="6638" max="6638" width="9.28515625" style="1" customWidth="1"/>
    <col min="6639" max="6640" width="4.7109375" style="1" customWidth="1"/>
    <col min="6641" max="6641" width="8" style="1" customWidth="1"/>
    <col min="6642" max="6642" width="40.7109375" style="1" customWidth="1"/>
    <col min="6643" max="6643" width="8.42578125" style="1" customWidth="1"/>
    <col min="6644" max="6645" width="7.5703125" style="1" customWidth="1"/>
    <col min="6646" max="6891" width="8.7109375" style="1"/>
    <col min="6892" max="6893" width="3.28515625" style="1" customWidth="1"/>
    <col min="6894" max="6894" width="9.28515625" style="1" customWidth="1"/>
    <col min="6895" max="6896" width="4.7109375" style="1" customWidth="1"/>
    <col min="6897" max="6897" width="8" style="1" customWidth="1"/>
    <col min="6898" max="6898" width="40.7109375" style="1" customWidth="1"/>
    <col min="6899" max="6899" width="8.42578125" style="1" customWidth="1"/>
    <col min="6900" max="6901" width="7.5703125" style="1" customWidth="1"/>
    <col min="6902" max="7147" width="8.7109375" style="1"/>
    <col min="7148" max="7149" width="3.28515625" style="1" customWidth="1"/>
    <col min="7150" max="7150" width="9.28515625" style="1" customWidth="1"/>
    <col min="7151" max="7152" width="4.7109375" style="1" customWidth="1"/>
    <col min="7153" max="7153" width="8" style="1" customWidth="1"/>
    <col min="7154" max="7154" width="40.7109375" style="1" customWidth="1"/>
    <col min="7155" max="7155" width="8.42578125" style="1" customWidth="1"/>
    <col min="7156" max="7157" width="7.5703125" style="1" customWidth="1"/>
    <col min="7158" max="7403" width="8.7109375" style="1"/>
    <col min="7404" max="7405" width="3.28515625" style="1" customWidth="1"/>
    <col min="7406" max="7406" width="9.28515625" style="1" customWidth="1"/>
    <col min="7407" max="7408" width="4.7109375" style="1" customWidth="1"/>
    <col min="7409" max="7409" width="8" style="1" customWidth="1"/>
    <col min="7410" max="7410" width="40.7109375" style="1" customWidth="1"/>
    <col min="7411" max="7411" width="8.42578125" style="1" customWidth="1"/>
    <col min="7412" max="7413" width="7.5703125" style="1" customWidth="1"/>
    <col min="7414" max="7659" width="8.7109375" style="1"/>
    <col min="7660" max="7661" width="3.28515625" style="1" customWidth="1"/>
    <col min="7662" max="7662" width="9.28515625" style="1" customWidth="1"/>
    <col min="7663" max="7664" width="4.7109375" style="1" customWidth="1"/>
    <col min="7665" max="7665" width="8" style="1" customWidth="1"/>
    <col min="7666" max="7666" width="40.7109375" style="1" customWidth="1"/>
    <col min="7667" max="7667" width="8.42578125" style="1" customWidth="1"/>
    <col min="7668" max="7669" width="7.5703125" style="1" customWidth="1"/>
    <col min="7670" max="7915" width="8.7109375" style="1"/>
    <col min="7916" max="7917" width="3.28515625" style="1" customWidth="1"/>
    <col min="7918" max="7918" width="9.28515625" style="1" customWidth="1"/>
    <col min="7919" max="7920" width="4.7109375" style="1" customWidth="1"/>
    <col min="7921" max="7921" width="8" style="1" customWidth="1"/>
    <col min="7922" max="7922" width="40.7109375" style="1" customWidth="1"/>
    <col min="7923" max="7923" width="8.42578125" style="1" customWidth="1"/>
    <col min="7924" max="7925" width="7.5703125" style="1" customWidth="1"/>
    <col min="7926" max="8171" width="8.7109375" style="1"/>
    <col min="8172" max="8173" width="3.28515625" style="1" customWidth="1"/>
    <col min="8174" max="8174" width="9.28515625" style="1" customWidth="1"/>
    <col min="8175" max="8176" width="4.7109375" style="1" customWidth="1"/>
    <col min="8177" max="8177" width="8" style="1" customWidth="1"/>
    <col min="8178" max="8178" width="40.7109375" style="1" customWidth="1"/>
    <col min="8179" max="8179" width="8.42578125" style="1" customWidth="1"/>
    <col min="8180" max="8181" width="7.5703125" style="1" customWidth="1"/>
    <col min="8182" max="8427" width="8.7109375" style="1"/>
    <col min="8428" max="8429" width="3.28515625" style="1" customWidth="1"/>
    <col min="8430" max="8430" width="9.28515625" style="1" customWidth="1"/>
    <col min="8431" max="8432" width="4.7109375" style="1" customWidth="1"/>
    <col min="8433" max="8433" width="8" style="1" customWidth="1"/>
    <col min="8434" max="8434" width="40.7109375" style="1" customWidth="1"/>
    <col min="8435" max="8435" width="8.42578125" style="1" customWidth="1"/>
    <col min="8436" max="8437" width="7.5703125" style="1" customWidth="1"/>
    <col min="8438" max="8683" width="8.7109375" style="1"/>
    <col min="8684" max="8685" width="3.28515625" style="1" customWidth="1"/>
    <col min="8686" max="8686" width="9.28515625" style="1" customWidth="1"/>
    <col min="8687" max="8688" width="4.7109375" style="1" customWidth="1"/>
    <col min="8689" max="8689" width="8" style="1" customWidth="1"/>
    <col min="8690" max="8690" width="40.7109375" style="1" customWidth="1"/>
    <col min="8691" max="8691" width="8.42578125" style="1" customWidth="1"/>
    <col min="8692" max="8693" width="7.5703125" style="1" customWidth="1"/>
    <col min="8694" max="8939" width="8.7109375" style="1"/>
    <col min="8940" max="8941" width="3.28515625" style="1" customWidth="1"/>
    <col min="8942" max="8942" width="9.28515625" style="1" customWidth="1"/>
    <col min="8943" max="8944" width="4.7109375" style="1" customWidth="1"/>
    <col min="8945" max="8945" width="8" style="1" customWidth="1"/>
    <col min="8946" max="8946" width="40.7109375" style="1" customWidth="1"/>
    <col min="8947" max="8947" width="8.42578125" style="1" customWidth="1"/>
    <col min="8948" max="8949" width="7.5703125" style="1" customWidth="1"/>
    <col min="8950" max="9195" width="8.7109375" style="1"/>
    <col min="9196" max="9197" width="3.28515625" style="1" customWidth="1"/>
    <col min="9198" max="9198" width="9.28515625" style="1" customWidth="1"/>
    <col min="9199" max="9200" width="4.7109375" style="1" customWidth="1"/>
    <col min="9201" max="9201" width="8" style="1" customWidth="1"/>
    <col min="9202" max="9202" width="40.7109375" style="1" customWidth="1"/>
    <col min="9203" max="9203" width="8.42578125" style="1" customWidth="1"/>
    <col min="9204" max="9205" width="7.5703125" style="1" customWidth="1"/>
    <col min="9206" max="9451" width="8.7109375" style="1"/>
    <col min="9452" max="9453" width="3.28515625" style="1" customWidth="1"/>
    <col min="9454" max="9454" width="9.28515625" style="1" customWidth="1"/>
    <col min="9455" max="9456" width="4.7109375" style="1" customWidth="1"/>
    <col min="9457" max="9457" width="8" style="1" customWidth="1"/>
    <col min="9458" max="9458" width="40.7109375" style="1" customWidth="1"/>
    <col min="9459" max="9459" width="8.42578125" style="1" customWidth="1"/>
    <col min="9460" max="9461" width="7.5703125" style="1" customWidth="1"/>
    <col min="9462" max="9707" width="8.7109375" style="1"/>
    <col min="9708" max="9709" width="3.28515625" style="1" customWidth="1"/>
    <col min="9710" max="9710" width="9.28515625" style="1" customWidth="1"/>
    <col min="9711" max="9712" width="4.7109375" style="1" customWidth="1"/>
    <col min="9713" max="9713" width="8" style="1" customWidth="1"/>
    <col min="9714" max="9714" width="40.7109375" style="1" customWidth="1"/>
    <col min="9715" max="9715" width="8.42578125" style="1" customWidth="1"/>
    <col min="9716" max="9717" width="7.5703125" style="1" customWidth="1"/>
    <col min="9718" max="9963" width="8.7109375" style="1"/>
    <col min="9964" max="9965" width="3.28515625" style="1" customWidth="1"/>
    <col min="9966" max="9966" width="9.28515625" style="1" customWidth="1"/>
    <col min="9967" max="9968" width="4.7109375" style="1" customWidth="1"/>
    <col min="9969" max="9969" width="8" style="1" customWidth="1"/>
    <col min="9970" max="9970" width="40.7109375" style="1" customWidth="1"/>
    <col min="9971" max="9971" width="8.42578125" style="1" customWidth="1"/>
    <col min="9972" max="9973" width="7.5703125" style="1" customWidth="1"/>
    <col min="9974" max="10219" width="8.7109375" style="1"/>
    <col min="10220" max="10221" width="3.28515625" style="1" customWidth="1"/>
    <col min="10222" max="10222" width="9.28515625" style="1" customWidth="1"/>
    <col min="10223" max="10224" width="4.7109375" style="1" customWidth="1"/>
    <col min="10225" max="10225" width="8" style="1" customWidth="1"/>
    <col min="10226" max="10226" width="40.7109375" style="1" customWidth="1"/>
    <col min="10227" max="10227" width="8.42578125" style="1" customWidth="1"/>
    <col min="10228" max="10229" width="7.5703125" style="1" customWidth="1"/>
    <col min="10230" max="10475" width="8.7109375" style="1"/>
    <col min="10476" max="10477" width="3.28515625" style="1" customWidth="1"/>
    <col min="10478" max="10478" width="9.28515625" style="1" customWidth="1"/>
    <col min="10479" max="10480" width="4.7109375" style="1" customWidth="1"/>
    <col min="10481" max="10481" width="8" style="1" customWidth="1"/>
    <col min="10482" max="10482" width="40.7109375" style="1" customWidth="1"/>
    <col min="10483" max="10483" width="8.42578125" style="1" customWidth="1"/>
    <col min="10484" max="10485" width="7.5703125" style="1" customWidth="1"/>
    <col min="10486" max="10731" width="8.7109375" style="1"/>
    <col min="10732" max="10733" width="3.28515625" style="1" customWidth="1"/>
    <col min="10734" max="10734" width="9.28515625" style="1" customWidth="1"/>
    <col min="10735" max="10736" width="4.7109375" style="1" customWidth="1"/>
    <col min="10737" max="10737" width="8" style="1" customWidth="1"/>
    <col min="10738" max="10738" width="40.7109375" style="1" customWidth="1"/>
    <col min="10739" max="10739" width="8.42578125" style="1" customWidth="1"/>
    <col min="10740" max="10741" width="7.5703125" style="1" customWidth="1"/>
    <col min="10742" max="10987" width="8.7109375" style="1"/>
    <col min="10988" max="10989" width="3.28515625" style="1" customWidth="1"/>
    <col min="10990" max="10990" width="9.28515625" style="1" customWidth="1"/>
    <col min="10991" max="10992" width="4.7109375" style="1" customWidth="1"/>
    <col min="10993" max="10993" width="8" style="1" customWidth="1"/>
    <col min="10994" max="10994" width="40.7109375" style="1" customWidth="1"/>
    <col min="10995" max="10995" width="8.42578125" style="1" customWidth="1"/>
    <col min="10996" max="10997" width="7.5703125" style="1" customWidth="1"/>
    <col min="10998" max="11243" width="8.7109375" style="1"/>
    <col min="11244" max="11245" width="3.28515625" style="1" customWidth="1"/>
    <col min="11246" max="11246" width="9.28515625" style="1" customWidth="1"/>
    <col min="11247" max="11248" width="4.7109375" style="1" customWidth="1"/>
    <col min="11249" max="11249" width="8" style="1" customWidth="1"/>
    <col min="11250" max="11250" width="40.7109375" style="1" customWidth="1"/>
    <col min="11251" max="11251" width="8.42578125" style="1" customWidth="1"/>
    <col min="11252" max="11253" width="7.5703125" style="1" customWidth="1"/>
    <col min="11254" max="11499" width="8.7109375" style="1"/>
    <col min="11500" max="11501" width="3.28515625" style="1" customWidth="1"/>
    <col min="11502" max="11502" width="9.28515625" style="1" customWidth="1"/>
    <col min="11503" max="11504" width="4.7109375" style="1" customWidth="1"/>
    <col min="11505" max="11505" width="8" style="1" customWidth="1"/>
    <col min="11506" max="11506" width="40.7109375" style="1" customWidth="1"/>
    <col min="11507" max="11507" width="8.42578125" style="1" customWidth="1"/>
    <col min="11508" max="11509" width="7.5703125" style="1" customWidth="1"/>
    <col min="11510" max="11755" width="8.7109375" style="1"/>
    <col min="11756" max="11757" width="3.28515625" style="1" customWidth="1"/>
    <col min="11758" max="11758" width="9.28515625" style="1" customWidth="1"/>
    <col min="11759" max="11760" width="4.7109375" style="1" customWidth="1"/>
    <col min="11761" max="11761" width="8" style="1" customWidth="1"/>
    <col min="11762" max="11762" width="40.7109375" style="1" customWidth="1"/>
    <col min="11763" max="11763" width="8.42578125" style="1" customWidth="1"/>
    <col min="11764" max="11765" width="7.5703125" style="1" customWidth="1"/>
    <col min="11766" max="12011" width="8.7109375" style="1"/>
    <col min="12012" max="12013" width="3.28515625" style="1" customWidth="1"/>
    <col min="12014" max="12014" width="9.28515625" style="1" customWidth="1"/>
    <col min="12015" max="12016" width="4.7109375" style="1" customWidth="1"/>
    <col min="12017" max="12017" width="8" style="1" customWidth="1"/>
    <col min="12018" max="12018" width="40.7109375" style="1" customWidth="1"/>
    <col min="12019" max="12019" width="8.42578125" style="1" customWidth="1"/>
    <col min="12020" max="12021" width="7.5703125" style="1" customWidth="1"/>
    <col min="12022" max="12267" width="8.7109375" style="1"/>
    <col min="12268" max="12269" width="3.28515625" style="1" customWidth="1"/>
    <col min="12270" max="12270" width="9.28515625" style="1" customWidth="1"/>
    <col min="12271" max="12272" width="4.7109375" style="1" customWidth="1"/>
    <col min="12273" max="12273" width="8" style="1" customWidth="1"/>
    <col min="12274" max="12274" width="40.7109375" style="1" customWidth="1"/>
    <col min="12275" max="12275" width="8.42578125" style="1" customWidth="1"/>
    <col min="12276" max="12277" width="7.5703125" style="1" customWidth="1"/>
    <col min="12278" max="12523" width="8.7109375" style="1"/>
    <col min="12524" max="12525" width="3.28515625" style="1" customWidth="1"/>
    <col min="12526" max="12526" width="9.28515625" style="1" customWidth="1"/>
    <col min="12527" max="12528" width="4.7109375" style="1" customWidth="1"/>
    <col min="12529" max="12529" width="8" style="1" customWidth="1"/>
    <col min="12530" max="12530" width="40.7109375" style="1" customWidth="1"/>
    <col min="12531" max="12531" width="8.42578125" style="1" customWidth="1"/>
    <col min="12532" max="12533" width="7.5703125" style="1" customWidth="1"/>
    <col min="12534" max="12779" width="8.7109375" style="1"/>
    <col min="12780" max="12781" width="3.28515625" style="1" customWidth="1"/>
    <col min="12782" max="12782" width="9.28515625" style="1" customWidth="1"/>
    <col min="12783" max="12784" width="4.7109375" style="1" customWidth="1"/>
    <col min="12785" max="12785" width="8" style="1" customWidth="1"/>
    <col min="12786" max="12786" width="40.7109375" style="1" customWidth="1"/>
    <col min="12787" max="12787" width="8.42578125" style="1" customWidth="1"/>
    <col min="12788" max="12789" width="7.5703125" style="1" customWidth="1"/>
    <col min="12790" max="13035" width="8.7109375" style="1"/>
    <col min="13036" max="13037" width="3.28515625" style="1" customWidth="1"/>
    <col min="13038" max="13038" width="9.28515625" style="1" customWidth="1"/>
    <col min="13039" max="13040" width="4.7109375" style="1" customWidth="1"/>
    <col min="13041" max="13041" width="8" style="1" customWidth="1"/>
    <col min="13042" max="13042" width="40.7109375" style="1" customWidth="1"/>
    <col min="13043" max="13043" width="8.42578125" style="1" customWidth="1"/>
    <col min="13044" max="13045" width="7.5703125" style="1" customWidth="1"/>
    <col min="13046" max="13291" width="8.7109375" style="1"/>
    <col min="13292" max="13293" width="3.28515625" style="1" customWidth="1"/>
    <col min="13294" max="13294" width="9.28515625" style="1" customWidth="1"/>
    <col min="13295" max="13296" width="4.7109375" style="1" customWidth="1"/>
    <col min="13297" max="13297" width="8" style="1" customWidth="1"/>
    <col min="13298" max="13298" width="40.7109375" style="1" customWidth="1"/>
    <col min="13299" max="13299" width="8.42578125" style="1" customWidth="1"/>
    <col min="13300" max="13301" width="7.5703125" style="1" customWidth="1"/>
    <col min="13302" max="13547" width="8.7109375" style="1"/>
    <col min="13548" max="13549" width="3.28515625" style="1" customWidth="1"/>
    <col min="13550" max="13550" width="9.28515625" style="1" customWidth="1"/>
    <col min="13551" max="13552" width="4.7109375" style="1" customWidth="1"/>
    <col min="13553" max="13553" width="8" style="1" customWidth="1"/>
    <col min="13554" max="13554" width="40.7109375" style="1" customWidth="1"/>
    <col min="13555" max="13555" width="8.42578125" style="1" customWidth="1"/>
    <col min="13556" max="13557" width="7.5703125" style="1" customWidth="1"/>
    <col min="13558" max="13803" width="8.7109375" style="1"/>
    <col min="13804" max="13805" width="3.28515625" style="1" customWidth="1"/>
    <col min="13806" max="13806" width="9.28515625" style="1" customWidth="1"/>
    <col min="13807" max="13808" width="4.7109375" style="1" customWidth="1"/>
    <col min="13809" max="13809" width="8" style="1" customWidth="1"/>
    <col min="13810" max="13810" width="40.7109375" style="1" customWidth="1"/>
    <col min="13811" max="13811" width="8.42578125" style="1" customWidth="1"/>
    <col min="13812" max="13813" width="7.5703125" style="1" customWidth="1"/>
    <col min="13814" max="14059" width="8.7109375" style="1"/>
    <col min="14060" max="14061" width="3.28515625" style="1" customWidth="1"/>
    <col min="14062" max="14062" width="9.28515625" style="1" customWidth="1"/>
    <col min="14063" max="14064" width="4.7109375" style="1" customWidth="1"/>
    <col min="14065" max="14065" width="8" style="1" customWidth="1"/>
    <col min="14066" max="14066" width="40.7109375" style="1" customWidth="1"/>
    <col min="14067" max="14067" width="8.42578125" style="1" customWidth="1"/>
    <col min="14068" max="14069" width="7.5703125" style="1" customWidth="1"/>
    <col min="14070" max="14315" width="8.7109375" style="1"/>
    <col min="14316" max="14317" width="3.28515625" style="1" customWidth="1"/>
    <col min="14318" max="14318" width="9.28515625" style="1" customWidth="1"/>
    <col min="14319" max="14320" width="4.7109375" style="1" customWidth="1"/>
    <col min="14321" max="14321" width="8" style="1" customWidth="1"/>
    <col min="14322" max="14322" width="40.7109375" style="1" customWidth="1"/>
    <col min="14323" max="14323" width="8.42578125" style="1" customWidth="1"/>
    <col min="14324" max="14325" width="7.5703125" style="1" customWidth="1"/>
    <col min="14326" max="14571" width="8.7109375" style="1"/>
    <col min="14572" max="14573" width="3.28515625" style="1" customWidth="1"/>
    <col min="14574" max="14574" width="9.28515625" style="1" customWidth="1"/>
    <col min="14575" max="14576" width="4.7109375" style="1" customWidth="1"/>
    <col min="14577" max="14577" width="8" style="1" customWidth="1"/>
    <col min="14578" max="14578" width="40.7109375" style="1" customWidth="1"/>
    <col min="14579" max="14579" width="8.42578125" style="1" customWidth="1"/>
    <col min="14580" max="14581" width="7.5703125" style="1" customWidth="1"/>
    <col min="14582" max="14827" width="8.7109375" style="1"/>
    <col min="14828" max="14829" width="3.28515625" style="1" customWidth="1"/>
    <col min="14830" max="14830" width="9.28515625" style="1" customWidth="1"/>
    <col min="14831" max="14832" width="4.7109375" style="1" customWidth="1"/>
    <col min="14833" max="14833" width="8" style="1" customWidth="1"/>
    <col min="14834" max="14834" width="40.7109375" style="1" customWidth="1"/>
    <col min="14835" max="14835" width="8.42578125" style="1" customWidth="1"/>
    <col min="14836" max="14837" width="7.5703125" style="1" customWidth="1"/>
    <col min="14838" max="15083" width="8.7109375" style="1"/>
    <col min="15084" max="15085" width="3.28515625" style="1" customWidth="1"/>
    <col min="15086" max="15086" width="9.28515625" style="1" customWidth="1"/>
    <col min="15087" max="15088" width="4.7109375" style="1" customWidth="1"/>
    <col min="15089" max="15089" width="8" style="1" customWidth="1"/>
    <col min="15090" max="15090" width="40.7109375" style="1" customWidth="1"/>
    <col min="15091" max="15091" width="8.42578125" style="1" customWidth="1"/>
    <col min="15092" max="15093" width="7.5703125" style="1" customWidth="1"/>
    <col min="15094" max="15339" width="8.7109375" style="1"/>
    <col min="15340" max="15341" width="3.28515625" style="1" customWidth="1"/>
    <col min="15342" max="15342" width="9.28515625" style="1" customWidth="1"/>
    <col min="15343" max="15344" width="4.7109375" style="1" customWidth="1"/>
    <col min="15345" max="15345" width="8" style="1" customWidth="1"/>
    <col min="15346" max="15346" width="40.7109375" style="1" customWidth="1"/>
    <col min="15347" max="15347" width="8.42578125" style="1" customWidth="1"/>
    <col min="15348" max="15349" width="7.5703125" style="1" customWidth="1"/>
    <col min="15350" max="15595" width="8.7109375" style="1"/>
    <col min="15596" max="15597" width="3.28515625" style="1" customWidth="1"/>
    <col min="15598" max="15598" width="9.28515625" style="1" customWidth="1"/>
    <col min="15599" max="15600" width="4.7109375" style="1" customWidth="1"/>
    <col min="15601" max="15601" width="8" style="1" customWidth="1"/>
    <col min="15602" max="15602" width="40.7109375" style="1" customWidth="1"/>
    <col min="15603" max="15603" width="8.42578125" style="1" customWidth="1"/>
    <col min="15604" max="15605" width="7.5703125" style="1" customWidth="1"/>
    <col min="15606" max="15851" width="8.7109375" style="1"/>
    <col min="15852" max="15853" width="3.28515625" style="1" customWidth="1"/>
    <col min="15854" max="15854" width="9.28515625" style="1" customWidth="1"/>
    <col min="15855" max="15856" width="4.7109375" style="1" customWidth="1"/>
    <col min="15857" max="15857" width="8" style="1" customWidth="1"/>
    <col min="15858" max="15858" width="40.7109375" style="1" customWidth="1"/>
    <col min="15859" max="15859" width="8.42578125" style="1" customWidth="1"/>
    <col min="15860" max="15861" width="7.5703125" style="1" customWidth="1"/>
    <col min="15862" max="16107" width="8.7109375" style="1"/>
    <col min="16108" max="16109" width="3.28515625" style="1" customWidth="1"/>
    <col min="16110" max="16110" width="9.28515625" style="1" customWidth="1"/>
    <col min="16111" max="16112" width="4.7109375" style="1" customWidth="1"/>
    <col min="16113" max="16113" width="8" style="1" customWidth="1"/>
    <col min="16114" max="16114" width="40.7109375" style="1" customWidth="1"/>
    <col min="16115" max="16115" width="8.42578125" style="1" customWidth="1"/>
    <col min="16116" max="16117" width="7.5703125" style="1" customWidth="1"/>
    <col min="16118" max="16384" width="8.7109375" style="1"/>
  </cols>
  <sheetData>
    <row r="1" spans="1:12" x14ac:dyDescent="0.2">
      <c r="G1" s="94"/>
      <c r="H1" s="94"/>
      <c r="I1" s="5"/>
      <c r="J1" s="56" t="s">
        <v>755</v>
      </c>
      <c r="K1" s="56"/>
    </row>
    <row r="2" spans="1:12" ht="18" x14ac:dyDescent="0.25">
      <c r="A2" s="95" t="s">
        <v>754</v>
      </c>
      <c r="B2" s="95"/>
      <c r="C2" s="95"/>
      <c r="D2" s="95"/>
      <c r="E2" s="95"/>
      <c r="F2" s="95"/>
      <c r="G2" s="95"/>
      <c r="H2" s="95"/>
      <c r="I2" s="7"/>
      <c r="J2" s="7"/>
    </row>
    <row r="3" spans="1:12" ht="12" customHeight="1" x14ac:dyDescent="0.2">
      <c r="A3" s="3"/>
      <c r="B3" s="3"/>
      <c r="C3" s="3"/>
      <c r="D3" s="3"/>
      <c r="E3" s="3"/>
      <c r="F3" s="3"/>
      <c r="G3" s="4"/>
      <c r="H3" s="4"/>
      <c r="I3" s="8"/>
      <c r="J3" s="8"/>
    </row>
    <row r="4" spans="1:12" ht="15.75" x14ac:dyDescent="0.25">
      <c r="A4" s="96" t="s">
        <v>4</v>
      </c>
      <c r="B4" s="96"/>
      <c r="C4" s="96"/>
      <c r="D4" s="96"/>
      <c r="E4" s="96"/>
      <c r="F4" s="96"/>
      <c r="G4" s="96"/>
      <c r="H4" s="96"/>
      <c r="I4" s="9"/>
      <c r="J4" s="9"/>
    </row>
    <row r="5" spans="1:12" ht="12" customHeight="1" x14ac:dyDescent="0.2">
      <c r="A5" s="3"/>
      <c r="B5" s="3"/>
      <c r="C5" s="3"/>
      <c r="D5" s="3"/>
      <c r="E5" s="3"/>
      <c r="F5" s="3"/>
      <c r="G5" s="4"/>
      <c r="H5" s="4"/>
      <c r="I5" s="8"/>
      <c r="J5" s="8"/>
    </row>
    <row r="6" spans="1:12" s="17" customFormat="1" ht="16.5" thickBot="1" x14ac:dyDescent="0.3">
      <c r="A6" s="10"/>
      <c r="B6" s="10"/>
      <c r="C6" s="11"/>
      <c r="D6" s="11"/>
      <c r="E6" s="12" t="s">
        <v>15</v>
      </c>
      <c r="F6" s="13"/>
      <c r="G6" s="14"/>
      <c r="H6" s="14"/>
      <c r="I6" s="15"/>
      <c r="J6" s="15"/>
      <c r="K6" s="16"/>
      <c r="L6" s="16"/>
    </row>
    <row r="7" spans="1:12" ht="12.75" customHeight="1" thickBot="1" x14ac:dyDescent="0.25">
      <c r="A7" s="18"/>
      <c r="B7" s="18"/>
      <c r="C7" s="18"/>
      <c r="D7" s="18"/>
      <c r="E7" s="18"/>
      <c r="F7" s="19"/>
      <c r="G7" s="97" t="s">
        <v>16</v>
      </c>
      <c r="H7" s="20"/>
      <c r="I7" s="97" t="s">
        <v>751</v>
      </c>
      <c r="J7" s="20" t="s">
        <v>17</v>
      </c>
    </row>
    <row r="8" spans="1:12" ht="13.5" customHeight="1" thickBot="1" x14ac:dyDescent="0.25">
      <c r="A8" s="21" t="s">
        <v>0</v>
      </c>
      <c r="B8" s="22" t="s">
        <v>3</v>
      </c>
      <c r="C8" s="23" t="s">
        <v>5</v>
      </c>
      <c r="D8" s="24" t="s">
        <v>6</v>
      </c>
      <c r="E8" s="24" t="s">
        <v>18</v>
      </c>
      <c r="F8" s="71" t="s">
        <v>7</v>
      </c>
      <c r="G8" s="98"/>
      <c r="H8" s="25" t="s">
        <v>8</v>
      </c>
      <c r="I8" s="98"/>
      <c r="J8" s="25" t="s">
        <v>8</v>
      </c>
    </row>
    <row r="9" spans="1:12" ht="13.5" customHeight="1" thickBot="1" x14ac:dyDescent="0.25">
      <c r="A9" s="86" t="s">
        <v>1</v>
      </c>
      <c r="B9" s="87" t="s">
        <v>2</v>
      </c>
      <c r="C9" s="88" t="s">
        <v>2</v>
      </c>
      <c r="D9" s="89" t="s">
        <v>2</v>
      </c>
      <c r="E9" s="89" t="s">
        <v>752</v>
      </c>
      <c r="F9" s="72">
        <f>+F10+F11</f>
        <v>15000</v>
      </c>
      <c r="G9" s="72">
        <f t="shared" ref="G9:J9" si="0">+G10+G11</f>
        <v>0</v>
      </c>
      <c r="H9" s="72">
        <f t="shared" si="0"/>
        <v>19500</v>
      </c>
      <c r="I9" s="72">
        <f t="shared" si="0"/>
        <v>0</v>
      </c>
      <c r="J9" s="72">
        <f t="shared" si="0"/>
        <v>19500</v>
      </c>
    </row>
    <row r="10" spans="1:12" ht="21" customHeight="1" thickBot="1" x14ac:dyDescent="0.25">
      <c r="A10" s="27" t="s">
        <v>1</v>
      </c>
      <c r="B10" s="28">
        <v>40000000000</v>
      </c>
      <c r="C10" s="29" t="s">
        <v>2</v>
      </c>
      <c r="D10" s="30" t="s">
        <v>2</v>
      </c>
      <c r="E10" s="59" t="s">
        <v>753</v>
      </c>
      <c r="F10" s="84">
        <v>0</v>
      </c>
      <c r="G10" s="85"/>
      <c r="H10" s="84">
        <v>4500</v>
      </c>
      <c r="I10" s="85">
        <v>0</v>
      </c>
      <c r="J10" s="84">
        <f>+H10+I10</f>
        <v>4500</v>
      </c>
    </row>
    <row r="11" spans="1:12" ht="23.25" thickBot="1" x14ac:dyDescent="0.25">
      <c r="A11" s="27" t="s">
        <v>1</v>
      </c>
      <c r="B11" s="28">
        <v>30000000000</v>
      </c>
      <c r="C11" s="29" t="s">
        <v>2</v>
      </c>
      <c r="D11" s="30" t="s">
        <v>2</v>
      </c>
      <c r="E11" s="59" t="s">
        <v>19</v>
      </c>
      <c r="F11" s="73">
        <f>+F12+F235+F462+F495+F698+F739</f>
        <v>15000</v>
      </c>
      <c r="G11" s="73">
        <f>+G12+G235+G462+G495+G698+G739</f>
        <v>0</v>
      </c>
      <c r="H11" s="73">
        <f>+H12+H235+H462+H495+H698+H739</f>
        <v>15000</v>
      </c>
      <c r="I11" s="73">
        <f>+I12+I235+I462+I495+I698+I739</f>
        <v>0</v>
      </c>
      <c r="J11" s="73">
        <f>+J12+J235+J462+J495+J698+J739</f>
        <v>15000</v>
      </c>
    </row>
    <row r="12" spans="1:12" s="17" customFormat="1" ht="23.25" thickBot="1" x14ac:dyDescent="0.25">
      <c r="A12" s="31" t="s">
        <v>1</v>
      </c>
      <c r="B12" s="32" t="s">
        <v>2</v>
      </c>
      <c r="C12" s="33" t="s">
        <v>2</v>
      </c>
      <c r="D12" s="34" t="s">
        <v>2</v>
      </c>
      <c r="E12" s="60" t="s">
        <v>20</v>
      </c>
      <c r="F12" s="74">
        <f>+F13</f>
        <v>5500</v>
      </c>
      <c r="G12" s="74">
        <v>0</v>
      </c>
      <c r="H12" s="74">
        <f>+H13</f>
        <v>5500</v>
      </c>
      <c r="I12" s="74">
        <f>SUM(I13:I234)/2</f>
        <v>0</v>
      </c>
      <c r="J12" s="74">
        <f>+H12+I12</f>
        <v>5500</v>
      </c>
      <c r="K12" s="16"/>
      <c r="L12" s="16"/>
    </row>
    <row r="13" spans="1:12" s="17" customFormat="1" x14ac:dyDescent="0.2">
      <c r="A13" s="35" t="s">
        <v>1</v>
      </c>
      <c r="B13" s="36" t="s">
        <v>530</v>
      </c>
      <c r="C13" s="37" t="s">
        <v>2</v>
      </c>
      <c r="D13" s="38" t="s">
        <v>2</v>
      </c>
      <c r="E13" s="61" t="s">
        <v>21</v>
      </c>
      <c r="F13" s="75">
        <f>+F14</f>
        <v>5500</v>
      </c>
      <c r="G13" s="75">
        <v>0</v>
      </c>
      <c r="H13" s="75">
        <f>+H14</f>
        <v>5500</v>
      </c>
      <c r="I13" s="75">
        <f>+I14</f>
        <v>-5472</v>
      </c>
      <c r="J13" s="76">
        <f>+H13+I13</f>
        <v>28</v>
      </c>
      <c r="K13" s="16"/>
      <c r="L13" s="16"/>
    </row>
    <row r="14" spans="1:12" s="17" customFormat="1" ht="13.5" thickBot="1" x14ac:dyDescent="0.25">
      <c r="A14" s="39"/>
      <c r="B14" s="40" t="s">
        <v>23</v>
      </c>
      <c r="C14" s="41">
        <v>3419</v>
      </c>
      <c r="D14" s="42">
        <v>5901</v>
      </c>
      <c r="E14" s="62" t="s">
        <v>9</v>
      </c>
      <c r="F14" s="77">
        <v>5500</v>
      </c>
      <c r="G14" s="77">
        <v>0</v>
      </c>
      <c r="H14" s="77">
        <v>5500</v>
      </c>
      <c r="I14" s="77">
        <v>-5472</v>
      </c>
      <c r="J14" s="78">
        <f>+H14+I14</f>
        <v>28</v>
      </c>
      <c r="K14" s="16"/>
      <c r="L14" s="16"/>
    </row>
    <row r="15" spans="1:12" s="17" customFormat="1" ht="33.75" x14ac:dyDescent="0.2">
      <c r="A15" s="35" t="s">
        <v>1</v>
      </c>
      <c r="B15" s="36" t="s">
        <v>531</v>
      </c>
      <c r="C15" s="37" t="s">
        <v>2</v>
      </c>
      <c r="D15" s="38" t="s">
        <v>2</v>
      </c>
      <c r="E15" s="63" t="s">
        <v>641</v>
      </c>
      <c r="F15" s="75">
        <v>0</v>
      </c>
      <c r="G15" s="75">
        <v>0</v>
      </c>
      <c r="H15" s="75">
        <v>0</v>
      </c>
      <c r="I15" s="75">
        <f t="shared" ref="I15" si="1">+I16</f>
        <v>70</v>
      </c>
      <c r="J15" s="76">
        <f t="shared" ref="J15:J78" si="2">+H15+I15</f>
        <v>70</v>
      </c>
      <c r="K15" s="16"/>
      <c r="L15" s="16"/>
    </row>
    <row r="16" spans="1:12" s="17" customFormat="1" ht="13.5" thickBot="1" x14ac:dyDescent="0.25">
      <c r="A16" s="39"/>
      <c r="B16" s="40" t="s">
        <v>23</v>
      </c>
      <c r="C16" s="41">
        <v>3419</v>
      </c>
      <c r="D16" s="44">
        <v>5222</v>
      </c>
      <c r="E16" s="64" t="s">
        <v>26</v>
      </c>
      <c r="F16" s="77">
        <v>0</v>
      </c>
      <c r="G16" s="77">
        <v>0</v>
      </c>
      <c r="H16" s="77">
        <v>0</v>
      </c>
      <c r="I16" s="77">
        <v>70</v>
      </c>
      <c r="J16" s="78">
        <f t="shared" si="2"/>
        <v>70</v>
      </c>
      <c r="K16" s="16"/>
      <c r="L16" s="16"/>
    </row>
    <row r="17" spans="1:12" s="17" customFormat="1" ht="22.5" x14ac:dyDescent="0.2">
      <c r="A17" s="35" t="s">
        <v>1</v>
      </c>
      <c r="B17" s="36" t="s">
        <v>532</v>
      </c>
      <c r="C17" s="37" t="s">
        <v>2</v>
      </c>
      <c r="D17" s="38" t="s">
        <v>2</v>
      </c>
      <c r="E17" s="63" t="s">
        <v>642</v>
      </c>
      <c r="F17" s="75">
        <v>0</v>
      </c>
      <c r="G17" s="75">
        <v>0</v>
      </c>
      <c r="H17" s="75">
        <v>0</v>
      </c>
      <c r="I17" s="75">
        <f t="shared" ref="I17" si="3">+I18</f>
        <v>28</v>
      </c>
      <c r="J17" s="76">
        <f t="shared" si="2"/>
        <v>28</v>
      </c>
      <c r="K17" s="16"/>
      <c r="L17" s="16"/>
    </row>
    <row r="18" spans="1:12" s="17" customFormat="1" ht="13.5" thickBot="1" x14ac:dyDescent="0.25">
      <c r="A18" s="39"/>
      <c r="B18" s="57" t="s">
        <v>23</v>
      </c>
      <c r="C18" s="41">
        <v>3419</v>
      </c>
      <c r="D18" s="44">
        <v>5222</v>
      </c>
      <c r="E18" s="64" t="s">
        <v>26</v>
      </c>
      <c r="F18" s="77">
        <v>0</v>
      </c>
      <c r="G18" s="77">
        <v>0</v>
      </c>
      <c r="H18" s="77">
        <v>0</v>
      </c>
      <c r="I18" s="77">
        <v>28</v>
      </c>
      <c r="J18" s="78">
        <f t="shared" si="2"/>
        <v>28</v>
      </c>
      <c r="K18" s="16"/>
      <c r="L18" s="16"/>
    </row>
    <row r="19" spans="1:12" s="17" customFormat="1" ht="22.5" x14ac:dyDescent="0.2">
      <c r="A19" s="35" t="s">
        <v>1</v>
      </c>
      <c r="B19" s="26" t="s">
        <v>533</v>
      </c>
      <c r="C19" s="37" t="s">
        <v>2</v>
      </c>
      <c r="D19" s="38" t="s">
        <v>2</v>
      </c>
      <c r="E19" s="63" t="s">
        <v>643</v>
      </c>
      <c r="F19" s="75">
        <v>0</v>
      </c>
      <c r="G19" s="75">
        <v>0</v>
      </c>
      <c r="H19" s="75">
        <v>0</v>
      </c>
      <c r="I19" s="75">
        <f t="shared" ref="I19" si="4">+I20</f>
        <v>28</v>
      </c>
      <c r="J19" s="76">
        <f t="shared" si="2"/>
        <v>28</v>
      </c>
      <c r="K19" s="16"/>
      <c r="L19" s="16"/>
    </row>
    <row r="20" spans="1:12" s="17" customFormat="1" ht="13.5" thickBot="1" x14ac:dyDescent="0.25">
      <c r="A20" s="39"/>
      <c r="B20" s="40" t="s">
        <v>23</v>
      </c>
      <c r="C20" s="41">
        <v>3419</v>
      </c>
      <c r="D20" s="44">
        <v>5222</v>
      </c>
      <c r="E20" s="64" t="s">
        <v>26</v>
      </c>
      <c r="F20" s="77">
        <v>0</v>
      </c>
      <c r="G20" s="77">
        <v>0</v>
      </c>
      <c r="H20" s="77">
        <v>0</v>
      </c>
      <c r="I20" s="77">
        <v>28</v>
      </c>
      <c r="J20" s="78">
        <f t="shared" si="2"/>
        <v>28</v>
      </c>
      <c r="K20" s="16"/>
      <c r="L20" s="16"/>
    </row>
    <row r="21" spans="1:12" s="17" customFormat="1" ht="22.5" x14ac:dyDescent="0.2">
      <c r="A21" s="35" t="s">
        <v>1</v>
      </c>
      <c r="B21" s="36" t="s">
        <v>534</v>
      </c>
      <c r="C21" s="37" t="s">
        <v>2</v>
      </c>
      <c r="D21" s="38" t="s">
        <v>2</v>
      </c>
      <c r="E21" s="63" t="s">
        <v>644</v>
      </c>
      <c r="F21" s="75">
        <v>0</v>
      </c>
      <c r="G21" s="75">
        <v>0</v>
      </c>
      <c r="H21" s="75">
        <v>0</v>
      </c>
      <c r="I21" s="75">
        <f t="shared" ref="I21" si="5">+I22</f>
        <v>56</v>
      </c>
      <c r="J21" s="76">
        <f t="shared" si="2"/>
        <v>56</v>
      </c>
      <c r="K21" s="16"/>
      <c r="L21" s="16"/>
    </row>
    <row r="22" spans="1:12" s="17" customFormat="1" ht="13.5" thickBot="1" x14ac:dyDescent="0.25">
      <c r="A22" s="39"/>
      <c r="B22" s="40" t="s">
        <v>23</v>
      </c>
      <c r="C22" s="41">
        <v>3419</v>
      </c>
      <c r="D22" s="44">
        <v>5222</v>
      </c>
      <c r="E22" s="64" t="s">
        <v>26</v>
      </c>
      <c r="F22" s="77">
        <v>0</v>
      </c>
      <c r="G22" s="77">
        <v>0</v>
      </c>
      <c r="H22" s="77">
        <v>0</v>
      </c>
      <c r="I22" s="77">
        <v>56</v>
      </c>
      <c r="J22" s="78">
        <f t="shared" si="2"/>
        <v>56</v>
      </c>
      <c r="K22" s="16"/>
      <c r="L22" s="16"/>
    </row>
    <row r="23" spans="1:12" s="17" customFormat="1" ht="22.5" x14ac:dyDescent="0.2">
      <c r="A23" s="35" t="s">
        <v>1</v>
      </c>
      <c r="B23" s="58" t="s">
        <v>535</v>
      </c>
      <c r="C23" s="37" t="s">
        <v>2</v>
      </c>
      <c r="D23" s="38" t="s">
        <v>2</v>
      </c>
      <c r="E23" s="63" t="s">
        <v>645</v>
      </c>
      <c r="F23" s="75">
        <v>0</v>
      </c>
      <c r="G23" s="75">
        <v>0</v>
      </c>
      <c r="H23" s="75">
        <v>0</v>
      </c>
      <c r="I23" s="75">
        <f t="shared" ref="I23" si="6">+I24</f>
        <v>31</v>
      </c>
      <c r="J23" s="76">
        <f t="shared" si="2"/>
        <v>31</v>
      </c>
      <c r="K23" s="16"/>
      <c r="L23" s="16"/>
    </row>
    <row r="24" spans="1:12" s="17" customFormat="1" ht="13.5" thickBot="1" x14ac:dyDescent="0.25">
      <c r="A24" s="39"/>
      <c r="B24" s="57" t="s">
        <v>23</v>
      </c>
      <c r="C24" s="41">
        <v>3419</v>
      </c>
      <c r="D24" s="44">
        <v>5222</v>
      </c>
      <c r="E24" s="64" t="s">
        <v>26</v>
      </c>
      <c r="F24" s="77">
        <v>0</v>
      </c>
      <c r="G24" s="77">
        <v>0</v>
      </c>
      <c r="H24" s="77">
        <v>0</v>
      </c>
      <c r="I24" s="77">
        <v>31</v>
      </c>
      <c r="J24" s="78">
        <f t="shared" si="2"/>
        <v>31</v>
      </c>
      <c r="K24" s="16"/>
      <c r="L24" s="16"/>
    </row>
    <row r="25" spans="1:12" s="17" customFormat="1" ht="22.5" x14ac:dyDescent="0.2">
      <c r="A25" s="35" t="s">
        <v>1</v>
      </c>
      <c r="B25" s="36" t="s">
        <v>536</v>
      </c>
      <c r="C25" s="37" t="s">
        <v>2</v>
      </c>
      <c r="D25" s="38" t="s">
        <v>2</v>
      </c>
      <c r="E25" s="63" t="s">
        <v>646</v>
      </c>
      <c r="F25" s="75">
        <v>0</v>
      </c>
      <c r="G25" s="75">
        <v>0</v>
      </c>
      <c r="H25" s="75">
        <v>0</v>
      </c>
      <c r="I25" s="75">
        <f t="shared" ref="I25" si="7">+I26</f>
        <v>70</v>
      </c>
      <c r="J25" s="76">
        <f t="shared" si="2"/>
        <v>70</v>
      </c>
      <c r="K25" s="16"/>
      <c r="L25" s="16"/>
    </row>
    <row r="26" spans="1:12" s="17" customFormat="1" ht="13.5" thickBot="1" x14ac:dyDescent="0.25">
      <c r="A26" s="39"/>
      <c r="B26" s="40" t="s">
        <v>23</v>
      </c>
      <c r="C26" s="41">
        <v>3419</v>
      </c>
      <c r="D26" s="44">
        <v>5222</v>
      </c>
      <c r="E26" s="64" t="s">
        <v>26</v>
      </c>
      <c r="F26" s="77">
        <v>0</v>
      </c>
      <c r="G26" s="77">
        <v>0</v>
      </c>
      <c r="H26" s="77">
        <v>0</v>
      </c>
      <c r="I26" s="77">
        <v>70</v>
      </c>
      <c r="J26" s="78">
        <f t="shared" si="2"/>
        <v>70</v>
      </c>
      <c r="K26" s="16"/>
      <c r="L26" s="16"/>
    </row>
    <row r="27" spans="1:12" s="17" customFormat="1" ht="22.5" x14ac:dyDescent="0.2">
      <c r="A27" s="35" t="s">
        <v>1</v>
      </c>
      <c r="B27" s="36" t="s">
        <v>537</v>
      </c>
      <c r="C27" s="37" t="s">
        <v>2</v>
      </c>
      <c r="D27" s="38" t="s">
        <v>2</v>
      </c>
      <c r="E27" s="63" t="s">
        <v>647</v>
      </c>
      <c r="F27" s="75">
        <v>0</v>
      </c>
      <c r="G27" s="75">
        <v>0</v>
      </c>
      <c r="H27" s="75">
        <v>0</v>
      </c>
      <c r="I27" s="75">
        <f t="shared" ref="I27" si="8">+I28</f>
        <v>38</v>
      </c>
      <c r="J27" s="76">
        <f t="shared" si="2"/>
        <v>38</v>
      </c>
      <c r="K27" s="16"/>
      <c r="L27" s="16"/>
    </row>
    <row r="28" spans="1:12" s="17" customFormat="1" ht="13.5" thickBot="1" x14ac:dyDescent="0.25">
      <c r="A28" s="39"/>
      <c r="B28" s="40" t="s">
        <v>23</v>
      </c>
      <c r="C28" s="41">
        <v>3419</v>
      </c>
      <c r="D28" s="44">
        <v>5222</v>
      </c>
      <c r="E28" s="64" t="s">
        <v>26</v>
      </c>
      <c r="F28" s="77">
        <v>0</v>
      </c>
      <c r="G28" s="77">
        <v>0</v>
      </c>
      <c r="H28" s="77">
        <v>0</v>
      </c>
      <c r="I28" s="77">
        <v>38</v>
      </c>
      <c r="J28" s="78">
        <f t="shared" si="2"/>
        <v>38</v>
      </c>
      <c r="K28" s="16"/>
      <c r="L28" s="16"/>
    </row>
    <row r="29" spans="1:12" s="17" customFormat="1" ht="22.5" x14ac:dyDescent="0.2">
      <c r="A29" s="35" t="s">
        <v>1</v>
      </c>
      <c r="B29" s="36" t="s">
        <v>538</v>
      </c>
      <c r="C29" s="37" t="s">
        <v>2</v>
      </c>
      <c r="D29" s="38" t="s">
        <v>2</v>
      </c>
      <c r="E29" s="63" t="s">
        <v>648</v>
      </c>
      <c r="F29" s="75">
        <v>0</v>
      </c>
      <c r="G29" s="75">
        <v>0</v>
      </c>
      <c r="H29" s="75">
        <v>0</v>
      </c>
      <c r="I29" s="75">
        <f t="shared" ref="I29" si="9">+I30</f>
        <v>70</v>
      </c>
      <c r="J29" s="76">
        <f t="shared" si="2"/>
        <v>70</v>
      </c>
      <c r="K29" s="16"/>
      <c r="L29" s="16"/>
    </row>
    <row r="30" spans="1:12" s="17" customFormat="1" ht="13.5" thickBot="1" x14ac:dyDescent="0.25">
      <c r="A30" s="39"/>
      <c r="B30" s="40" t="s">
        <v>23</v>
      </c>
      <c r="C30" s="41">
        <v>3419</v>
      </c>
      <c r="D30" s="44">
        <v>5222</v>
      </c>
      <c r="E30" s="64" t="s">
        <v>26</v>
      </c>
      <c r="F30" s="77">
        <v>0</v>
      </c>
      <c r="G30" s="77">
        <v>0</v>
      </c>
      <c r="H30" s="77">
        <v>0</v>
      </c>
      <c r="I30" s="77">
        <v>70</v>
      </c>
      <c r="J30" s="78">
        <f t="shared" si="2"/>
        <v>70</v>
      </c>
      <c r="K30" s="16"/>
      <c r="L30" s="16"/>
    </row>
    <row r="31" spans="1:12" s="17" customFormat="1" ht="22.5" x14ac:dyDescent="0.2">
      <c r="A31" s="35" t="s">
        <v>1</v>
      </c>
      <c r="B31" s="36" t="s">
        <v>539</v>
      </c>
      <c r="C31" s="37" t="s">
        <v>2</v>
      </c>
      <c r="D31" s="38" t="s">
        <v>2</v>
      </c>
      <c r="E31" s="63" t="s">
        <v>649</v>
      </c>
      <c r="F31" s="75">
        <v>0</v>
      </c>
      <c r="G31" s="75">
        <v>0</v>
      </c>
      <c r="H31" s="75">
        <v>0</v>
      </c>
      <c r="I31" s="75">
        <f t="shared" ref="I31" si="10">+I32</f>
        <v>70</v>
      </c>
      <c r="J31" s="76">
        <f t="shared" si="2"/>
        <v>70</v>
      </c>
      <c r="K31" s="16"/>
      <c r="L31" s="16"/>
    </row>
    <row r="32" spans="1:12" s="17" customFormat="1" ht="13.5" thickBot="1" x14ac:dyDescent="0.25">
      <c r="A32" s="39"/>
      <c r="B32" s="40" t="s">
        <v>23</v>
      </c>
      <c r="C32" s="41">
        <v>3419</v>
      </c>
      <c r="D32" s="44">
        <v>5222</v>
      </c>
      <c r="E32" s="64" t="s">
        <v>26</v>
      </c>
      <c r="F32" s="77">
        <v>0</v>
      </c>
      <c r="G32" s="77">
        <v>0</v>
      </c>
      <c r="H32" s="77">
        <v>0</v>
      </c>
      <c r="I32" s="77">
        <v>70</v>
      </c>
      <c r="J32" s="78">
        <f t="shared" si="2"/>
        <v>70</v>
      </c>
      <c r="K32" s="16"/>
      <c r="L32" s="16"/>
    </row>
    <row r="33" spans="1:12" s="17" customFormat="1" ht="33.75" x14ac:dyDescent="0.2">
      <c r="A33" s="35" t="s">
        <v>1</v>
      </c>
      <c r="B33" s="58" t="s">
        <v>540</v>
      </c>
      <c r="C33" s="37" t="s">
        <v>2</v>
      </c>
      <c r="D33" s="38" t="s">
        <v>2</v>
      </c>
      <c r="E33" s="63" t="s">
        <v>650</v>
      </c>
      <c r="F33" s="75">
        <v>0</v>
      </c>
      <c r="G33" s="75">
        <v>0</v>
      </c>
      <c r="H33" s="75">
        <v>0</v>
      </c>
      <c r="I33" s="75">
        <f t="shared" ref="I33" si="11">+I34</f>
        <v>47</v>
      </c>
      <c r="J33" s="76">
        <f t="shared" si="2"/>
        <v>47</v>
      </c>
      <c r="K33" s="16"/>
      <c r="L33" s="16"/>
    </row>
    <row r="34" spans="1:12" s="17" customFormat="1" ht="13.5" thickBot="1" x14ac:dyDescent="0.25">
      <c r="A34" s="39"/>
      <c r="B34" s="57" t="s">
        <v>23</v>
      </c>
      <c r="C34" s="41">
        <v>3419</v>
      </c>
      <c r="D34" s="44">
        <v>5222</v>
      </c>
      <c r="E34" s="64" t="s">
        <v>26</v>
      </c>
      <c r="F34" s="77">
        <v>0</v>
      </c>
      <c r="G34" s="77">
        <v>0</v>
      </c>
      <c r="H34" s="77">
        <v>0</v>
      </c>
      <c r="I34" s="77">
        <v>47</v>
      </c>
      <c r="J34" s="78">
        <f t="shared" si="2"/>
        <v>47</v>
      </c>
      <c r="K34" s="16"/>
      <c r="L34" s="16"/>
    </row>
    <row r="35" spans="1:12" s="17" customFormat="1" ht="22.5" x14ac:dyDescent="0.2">
      <c r="A35" s="35" t="s">
        <v>1</v>
      </c>
      <c r="B35" s="36" t="s">
        <v>541</v>
      </c>
      <c r="C35" s="37" t="s">
        <v>2</v>
      </c>
      <c r="D35" s="38" t="s">
        <v>2</v>
      </c>
      <c r="E35" s="63" t="s">
        <v>76</v>
      </c>
      <c r="F35" s="75">
        <v>0</v>
      </c>
      <c r="G35" s="75">
        <v>0</v>
      </c>
      <c r="H35" s="75">
        <v>0</v>
      </c>
      <c r="I35" s="75">
        <f t="shared" ref="I35" si="12">+I36</f>
        <v>28</v>
      </c>
      <c r="J35" s="76">
        <f t="shared" si="2"/>
        <v>28</v>
      </c>
      <c r="K35" s="16"/>
      <c r="L35" s="16"/>
    </row>
    <row r="36" spans="1:12" s="17" customFormat="1" ht="13.5" thickBot="1" x14ac:dyDescent="0.25">
      <c r="A36" s="39"/>
      <c r="B36" s="40" t="s">
        <v>23</v>
      </c>
      <c r="C36" s="41">
        <v>3419</v>
      </c>
      <c r="D36" s="44">
        <v>5222</v>
      </c>
      <c r="E36" s="64" t="s">
        <v>26</v>
      </c>
      <c r="F36" s="77">
        <v>0</v>
      </c>
      <c r="G36" s="77">
        <v>0</v>
      </c>
      <c r="H36" s="77">
        <v>0</v>
      </c>
      <c r="I36" s="77">
        <v>28</v>
      </c>
      <c r="J36" s="78">
        <f t="shared" si="2"/>
        <v>28</v>
      </c>
      <c r="K36" s="16"/>
      <c r="L36" s="16"/>
    </row>
    <row r="37" spans="1:12" s="17" customFormat="1" ht="33.75" x14ac:dyDescent="0.2">
      <c r="A37" s="35" t="s">
        <v>1</v>
      </c>
      <c r="B37" s="26" t="s">
        <v>542</v>
      </c>
      <c r="C37" s="37" t="s">
        <v>2</v>
      </c>
      <c r="D37" s="38" t="s">
        <v>2</v>
      </c>
      <c r="E37" s="63" t="s">
        <v>651</v>
      </c>
      <c r="F37" s="75">
        <v>0</v>
      </c>
      <c r="G37" s="75">
        <v>0</v>
      </c>
      <c r="H37" s="75">
        <v>0</v>
      </c>
      <c r="I37" s="75">
        <f t="shared" ref="I37" si="13">+I38</f>
        <v>20</v>
      </c>
      <c r="J37" s="76">
        <f t="shared" si="2"/>
        <v>20</v>
      </c>
      <c r="K37" s="16"/>
      <c r="L37" s="16"/>
    </row>
    <row r="38" spans="1:12" s="17" customFormat="1" ht="13.5" thickBot="1" x14ac:dyDescent="0.25">
      <c r="A38" s="39"/>
      <c r="B38" s="57" t="s">
        <v>23</v>
      </c>
      <c r="C38" s="41">
        <v>3419</v>
      </c>
      <c r="D38" s="44">
        <v>5222</v>
      </c>
      <c r="E38" s="64" t="s">
        <v>26</v>
      </c>
      <c r="F38" s="77">
        <v>0</v>
      </c>
      <c r="G38" s="77">
        <v>0</v>
      </c>
      <c r="H38" s="77">
        <v>0</v>
      </c>
      <c r="I38" s="77">
        <v>20</v>
      </c>
      <c r="J38" s="78">
        <f t="shared" si="2"/>
        <v>20</v>
      </c>
      <c r="K38" s="16"/>
      <c r="L38" s="16"/>
    </row>
    <row r="39" spans="1:12" s="17" customFormat="1" ht="33.75" x14ac:dyDescent="0.2">
      <c r="A39" s="35" t="s">
        <v>1</v>
      </c>
      <c r="B39" s="36" t="s">
        <v>543</v>
      </c>
      <c r="C39" s="37" t="s">
        <v>2</v>
      </c>
      <c r="D39" s="38" t="s">
        <v>2</v>
      </c>
      <c r="E39" s="63" t="s">
        <v>652</v>
      </c>
      <c r="F39" s="75">
        <v>0</v>
      </c>
      <c r="G39" s="75">
        <v>0</v>
      </c>
      <c r="H39" s="75">
        <v>0</v>
      </c>
      <c r="I39" s="75">
        <f t="shared" ref="I39" si="14">+I40</f>
        <v>42</v>
      </c>
      <c r="J39" s="76">
        <f t="shared" si="2"/>
        <v>42</v>
      </c>
      <c r="K39" s="16"/>
      <c r="L39" s="16"/>
    </row>
    <row r="40" spans="1:12" s="17" customFormat="1" ht="13.5" thickBot="1" x14ac:dyDescent="0.25">
      <c r="A40" s="39"/>
      <c r="B40" s="40" t="s">
        <v>23</v>
      </c>
      <c r="C40" s="41">
        <v>3419</v>
      </c>
      <c r="D40" s="44">
        <v>5222</v>
      </c>
      <c r="E40" s="64" t="s">
        <v>26</v>
      </c>
      <c r="F40" s="77">
        <v>0</v>
      </c>
      <c r="G40" s="77">
        <v>0</v>
      </c>
      <c r="H40" s="77">
        <v>0</v>
      </c>
      <c r="I40" s="77">
        <v>42</v>
      </c>
      <c r="J40" s="78">
        <f t="shared" si="2"/>
        <v>42</v>
      </c>
      <c r="K40" s="16"/>
      <c r="L40" s="16"/>
    </row>
    <row r="41" spans="1:12" s="17" customFormat="1" ht="22.5" x14ac:dyDescent="0.2">
      <c r="A41" s="35" t="s">
        <v>1</v>
      </c>
      <c r="B41" s="58" t="s">
        <v>544</v>
      </c>
      <c r="C41" s="37" t="s">
        <v>2</v>
      </c>
      <c r="D41" s="38" t="s">
        <v>2</v>
      </c>
      <c r="E41" s="63" t="s">
        <v>653</v>
      </c>
      <c r="F41" s="75">
        <v>0</v>
      </c>
      <c r="G41" s="75">
        <v>0</v>
      </c>
      <c r="H41" s="75">
        <v>0</v>
      </c>
      <c r="I41" s="75">
        <f t="shared" ref="I41" si="15">+I42</f>
        <v>70</v>
      </c>
      <c r="J41" s="76">
        <f t="shared" si="2"/>
        <v>70</v>
      </c>
      <c r="K41" s="16"/>
      <c r="L41" s="16"/>
    </row>
    <row r="42" spans="1:12" s="17" customFormat="1" ht="13.5" thickBot="1" x14ac:dyDescent="0.25">
      <c r="A42" s="39"/>
      <c r="B42" s="57" t="s">
        <v>23</v>
      </c>
      <c r="C42" s="41">
        <v>3419</v>
      </c>
      <c r="D42" s="44">
        <v>5222</v>
      </c>
      <c r="E42" s="64" t="s">
        <v>26</v>
      </c>
      <c r="F42" s="77">
        <v>0</v>
      </c>
      <c r="G42" s="77">
        <v>0</v>
      </c>
      <c r="H42" s="77">
        <v>0</v>
      </c>
      <c r="I42" s="77">
        <v>70</v>
      </c>
      <c r="J42" s="78">
        <f t="shared" si="2"/>
        <v>70</v>
      </c>
      <c r="K42" s="16"/>
      <c r="L42" s="16"/>
    </row>
    <row r="43" spans="1:12" s="17" customFormat="1" ht="22.5" x14ac:dyDescent="0.2">
      <c r="A43" s="35" t="s">
        <v>1</v>
      </c>
      <c r="B43" s="36" t="s">
        <v>545</v>
      </c>
      <c r="C43" s="37" t="s">
        <v>2</v>
      </c>
      <c r="D43" s="38" t="s">
        <v>2</v>
      </c>
      <c r="E43" s="63" t="s">
        <v>654</v>
      </c>
      <c r="F43" s="75">
        <v>0</v>
      </c>
      <c r="G43" s="75">
        <v>0</v>
      </c>
      <c r="H43" s="75">
        <v>0</v>
      </c>
      <c r="I43" s="75">
        <f t="shared" ref="I43" si="16">+I44</f>
        <v>31</v>
      </c>
      <c r="J43" s="76">
        <f t="shared" si="2"/>
        <v>31</v>
      </c>
      <c r="K43" s="16"/>
      <c r="L43" s="16"/>
    </row>
    <row r="44" spans="1:12" s="17" customFormat="1" ht="13.5" thickBot="1" x14ac:dyDescent="0.25">
      <c r="A44" s="39"/>
      <c r="B44" s="40" t="s">
        <v>23</v>
      </c>
      <c r="C44" s="41">
        <v>3419</v>
      </c>
      <c r="D44" s="44">
        <v>5222</v>
      </c>
      <c r="E44" s="64" t="s">
        <v>26</v>
      </c>
      <c r="F44" s="77">
        <v>0</v>
      </c>
      <c r="G44" s="77">
        <v>0</v>
      </c>
      <c r="H44" s="77">
        <v>0</v>
      </c>
      <c r="I44" s="77">
        <v>31</v>
      </c>
      <c r="J44" s="78">
        <f t="shared" si="2"/>
        <v>31</v>
      </c>
      <c r="K44" s="16"/>
      <c r="L44" s="16"/>
    </row>
    <row r="45" spans="1:12" s="17" customFormat="1" ht="22.5" x14ac:dyDescent="0.2">
      <c r="A45" s="35" t="s">
        <v>1</v>
      </c>
      <c r="B45" s="36" t="s">
        <v>546</v>
      </c>
      <c r="C45" s="37" t="s">
        <v>2</v>
      </c>
      <c r="D45" s="38" t="s">
        <v>2</v>
      </c>
      <c r="E45" s="63" t="s">
        <v>655</v>
      </c>
      <c r="F45" s="75">
        <v>0</v>
      </c>
      <c r="G45" s="75">
        <v>0</v>
      </c>
      <c r="H45" s="75">
        <v>0</v>
      </c>
      <c r="I45" s="75">
        <f t="shared" ref="I45" si="17">+I46</f>
        <v>70</v>
      </c>
      <c r="J45" s="76">
        <f t="shared" si="2"/>
        <v>70</v>
      </c>
      <c r="K45" s="16"/>
      <c r="L45" s="16"/>
    </row>
    <row r="46" spans="1:12" s="17" customFormat="1" ht="13.5" thickBot="1" x14ac:dyDescent="0.25">
      <c r="A46" s="39"/>
      <c r="B46" s="40" t="s">
        <v>23</v>
      </c>
      <c r="C46" s="41">
        <v>3419</v>
      </c>
      <c r="D46" s="44">
        <v>5222</v>
      </c>
      <c r="E46" s="64" t="s">
        <v>26</v>
      </c>
      <c r="F46" s="77">
        <v>0</v>
      </c>
      <c r="G46" s="77">
        <v>0</v>
      </c>
      <c r="H46" s="77">
        <v>0</v>
      </c>
      <c r="I46" s="77">
        <v>70</v>
      </c>
      <c r="J46" s="78">
        <f t="shared" si="2"/>
        <v>70</v>
      </c>
      <c r="K46" s="16"/>
      <c r="L46" s="16"/>
    </row>
    <row r="47" spans="1:12" s="17" customFormat="1" ht="22.5" x14ac:dyDescent="0.2">
      <c r="A47" s="35" t="s">
        <v>1</v>
      </c>
      <c r="B47" s="58" t="s">
        <v>547</v>
      </c>
      <c r="C47" s="37" t="s">
        <v>2</v>
      </c>
      <c r="D47" s="38" t="s">
        <v>2</v>
      </c>
      <c r="E47" s="63" t="s">
        <v>656</v>
      </c>
      <c r="F47" s="75">
        <v>0</v>
      </c>
      <c r="G47" s="75">
        <v>0</v>
      </c>
      <c r="H47" s="75">
        <v>0</v>
      </c>
      <c r="I47" s="75">
        <f t="shared" ref="I47" si="18">+I48</f>
        <v>20</v>
      </c>
      <c r="J47" s="76">
        <f t="shared" si="2"/>
        <v>20</v>
      </c>
      <c r="K47" s="16"/>
      <c r="L47" s="16"/>
    </row>
    <row r="48" spans="1:12" s="17" customFormat="1" ht="13.5" thickBot="1" x14ac:dyDescent="0.25">
      <c r="A48" s="39"/>
      <c r="B48" s="57" t="s">
        <v>23</v>
      </c>
      <c r="C48" s="41">
        <v>3419</v>
      </c>
      <c r="D48" s="44">
        <v>5222</v>
      </c>
      <c r="E48" s="64" t="s">
        <v>26</v>
      </c>
      <c r="F48" s="77">
        <v>0</v>
      </c>
      <c r="G48" s="77">
        <v>0</v>
      </c>
      <c r="H48" s="77">
        <v>0</v>
      </c>
      <c r="I48" s="77">
        <v>20</v>
      </c>
      <c r="J48" s="78">
        <f t="shared" si="2"/>
        <v>20</v>
      </c>
      <c r="K48" s="16"/>
      <c r="L48" s="16"/>
    </row>
    <row r="49" spans="1:12" s="17" customFormat="1" ht="22.5" x14ac:dyDescent="0.2">
      <c r="A49" s="35" t="s">
        <v>1</v>
      </c>
      <c r="B49" s="36" t="s">
        <v>548</v>
      </c>
      <c r="C49" s="37" t="s">
        <v>2</v>
      </c>
      <c r="D49" s="38" t="s">
        <v>2</v>
      </c>
      <c r="E49" s="63" t="s">
        <v>657</v>
      </c>
      <c r="F49" s="75">
        <v>0</v>
      </c>
      <c r="G49" s="75">
        <v>0</v>
      </c>
      <c r="H49" s="75">
        <v>0</v>
      </c>
      <c r="I49" s="75">
        <f t="shared" ref="I49" si="19">+I50</f>
        <v>69</v>
      </c>
      <c r="J49" s="76">
        <f t="shared" si="2"/>
        <v>69</v>
      </c>
      <c r="K49" s="16"/>
      <c r="L49" s="16"/>
    </row>
    <row r="50" spans="1:12" s="17" customFormat="1" ht="13.5" thickBot="1" x14ac:dyDescent="0.25">
      <c r="A50" s="39"/>
      <c r="B50" s="40" t="s">
        <v>23</v>
      </c>
      <c r="C50" s="41">
        <v>3419</v>
      </c>
      <c r="D50" s="44">
        <v>5222</v>
      </c>
      <c r="E50" s="64" t="s">
        <v>26</v>
      </c>
      <c r="F50" s="77">
        <v>0</v>
      </c>
      <c r="G50" s="77">
        <v>0</v>
      </c>
      <c r="H50" s="77">
        <v>0</v>
      </c>
      <c r="I50" s="77">
        <v>69</v>
      </c>
      <c r="J50" s="78">
        <f t="shared" si="2"/>
        <v>69</v>
      </c>
      <c r="K50" s="16"/>
      <c r="L50" s="16"/>
    </row>
    <row r="51" spans="1:12" s="17" customFormat="1" ht="22.5" x14ac:dyDescent="0.2">
      <c r="A51" s="35" t="s">
        <v>1</v>
      </c>
      <c r="B51" s="58" t="s">
        <v>549</v>
      </c>
      <c r="C51" s="37" t="s">
        <v>2</v>
      </c>
      <c r="D51" s="38" t="s">
        <v>2</v>
      </c>
      <c r="E51" s="63" t="s">
        <v>658</v>
      </c>
      <c r="F51" s="75">
        <v>0</v>
      </c>
      <c r="G51" s="75">
        <v>0</v>
      </c>
      <c r="H51" s="75">
        <v>0</v>
      </c>
      <c r="I51" s="75">
        <f t="shared" ref="I51" si="20">+I52</f>
        <v>29</v>
      </c>
      <c r="J51" s="76">
        <f t="shared" si="2"/>
        <v>29</v>
      </c>
      <c r="K51" s="16"/>
      <c r="L51" s="16"/>
    </row>
    <row r="52" spans="1:12" s="17" customFormat="1" ht="13.5" thickBot="1" x14ac:dyDescent="0.25">
      <c r="A52" s="39"/>
      <c r="B52" s="57" t="s">
        <v>23</v>
      </c>
      <c r="C52" s="41">
        <v>3419</v>
      </c>
      <c r="D52" s="44">
        <v>5222</v>
      </c>
      <c r="E52" s="64" t="s">
        <v>26</v>
      </c>
      <c r="F52" s="77">
        <v>0</v>
      </c>
      <c r="G52" s="77">
        <v>0</v>
      </c>
      <c r="H52" s="77">
        <v>0</v>
      </c>
      <c r="I52" s="77">
        <v>29</v>
      </c>
      <c r="J52" s="78">
        <f t="shared" si="2"/>
        <v>29</v>
      </c>
      <c r="K52" s="16"/>
      <c r="L52" s="16"/>
    </row>
    <row r="53" spans="1:12" s="17" customFormat="1" ht="22.5" x14ac:dyDescent="0.2">
      <c r="A53" s="35" t="s">
        <v>1</v>
      </c>
      <c r="B53" s="36" t="s">
        <v>550</v>
      </c>
      <c r="C53" s="37" t="s">
        <v>2</v>
      </c>
      <c r="D53" s="38" t="s">
        <v>2</v>
      </c>
      <c r="E53" s="63" t="s">
        <v>659</v>
      </c>
      <c r="F53" s="75">
        <v>0</v>
      </c>
      <c r="G53" s="75">
        <v>0</v>
      </c>
      <c r="H53" s="75">
        <v>0</v>
      </c>
      <c r="I53" s="75">
        <f t="shared" ref="I53" si="21">+I54</f>
        <v>28</v>
      </c>
      <c r="J53" s="76">
        <f t="shared" si="2"/>
        <v>28</v>
      </c>
      <c r="K53" s="16"/>
      <c r="L53" s="16"/>
    </row>
    <row r="54" spans="1:12" s="17" customFormat="1" ht="13.5" thickBot="1" x14ac:dyDescent="0.25">
      <c r="A54" s="39"/>
      <c r="B54" s="57" t="s">
        <v>23</v>
      </c>
      <c r="C54" s="41">
        <v>3419</v>
      </c>
      <c r="D54" s="44">
        <v>5222</v>
      </c>
      <c r="E54" s="64" t="s">
        <v>26</v>
      </c>
      <c r="F54" s="77">
        <v>0</v>
      </c>
      <c r="G54" s="77">
        <v>0</v>
      </c>
      <c r="H54" s="77">
        <v>0</v>
      </c>
      <c r="I54" s="77">
        <v>28</v>
      </c>
      <c r="J54" s="78">
        <f t="shared" si="2"/>
        <v>28</v>
      </c>
      <c r="K54" s="16"/>
      <c r="L54" s="16"/>
    </row>
    <row r="55" spans="1:12" s="17" customFormat="1" ht="22.5" x14ac:dyDescent="0.2">
      <c r="A55" s="35" t="s">
        <v>1</v>
      </c>
      <c r="B55" s="36" t="s">
        <v>551</v>
      </c>
      <c r="C55" s="37" t="s">
        <v>2</v>
      </c>
      <c r="D55" s="38" t="s">
        <v>2</v>
      </c>
      <c r="E55" s="63" t="s">
        <v>660</v>
      </c>
      <c r="F55" s="75">
        <v>0</v>
      </c>
      <c r="G55" s="75">
        <v>0</v>
      </c>
      <c r="H55" s="75">
        <v>0</v>
      </c>
      <c r="I55" s="75">
        <f t="shared" ref="I55" si="22">+I56</f>
        <v>35</v>
      </c>
      <c r="J55" s="76">
        <f t="shared" si="2"/>
        <v>35</v>
      </c>
      <c r="K55" s="16"/>
      <c r="L55" s="16"/>
    </row>
    <row r="56" spans="1:12" s="17" customFormat="1" ht="13.5" thickBot="1" x14ac:dyDescent="0.25">
      <c r="A56" s="39"/>
      <c r="B56" s="57" t="s">
        <v>23</v>
      </c>
      <c r="C56" s="41">
        <v>3419</v>
      </c>
      <c r="D56" s="44">
        <v>5222</v>
      </c>
      <c r="E56" s="64" t="s">
        <v>26</v>
      </c>
      <c r="F56" s="77">
        <v>0</v>
      </c>
      <c r="G56" s="77">
        <v>0</v>
      </c>
      <c r="H56" s="77">
        <v>0</v>
      </c>
      <c r="I56" s="77">
        <v>35</v>
      </c>
      <c r="J56" s="78">
        <f t="shared" si="2"/>
        <v>35</v>
      </c>
      <c r="K56" s="16"/>
      <c r="L56" s="16"/>
    </row>
    <row r="57" spans="1:12" s="17" customFormat="1" x14ac:dyDescent="0.2">
      <c r="A57" s="35" t="s">
        <v>1</v>
      </c>
      <c r="B57" s="36" t="s">
        <v>552</v>
      </c>
      <c r="C57" s="37" t="s">
        <v>2</v>
      </c>
      <c r="D57" s="38" t="s">
        <v>2</v>
      </c>
      <c r="E57" s="63" t="s">
        <v>661</v>
      </c>
      <c r="F57" s="75">
        <v>0</v>
      </c>
      <c r="G57" s="75">
        <v>0</v>
      </c>
      <c r="H57" s="75">
        <v>0</v>
      </c>
      <c r="I57" s="75">
        <f t="shared" ref="I57" si="23">+I58</f>
        <v>70</v>
      </c>
      <c r="J57" s="76">
        <f t="shared" si="2"/>
        <v>70</v>
      </c>
      <c r="K57" s="16"/>
      <c r="L57" s="16"/>
    </row>
    <row r="58" spans="1:12" s="17" customFormat="1" ht="13.5" thickBot="1" x14ac:dyDescent="0.25">
      <c r="A58" s="39"/>
      <c r="B58" s="40" t="s">
        <v>23</v>
      </c>
      <c r="C58" s="41">
        <v>3419</v>
      </c>
      <c r="D58" s="44">
        <v>6322</v>
      </c>
      <c r="E58" s="64" t="s">
        <v>662</v>
      </c>
      <c r="F58" s="77">
        <v>0</v>
      </c>
      <c r="G58" s="77">
        <v>0</v>
      </c>
      <c r="H58" s="77">
        <v>0</v>
      </c>
      <c r="I58" s="77">
        <v>70</v>
      </c>
      <c r="J58" s="78">
        <f t="shared" si="2"/>
        <v>70</v>
      </c>
      <c r="K58" s="16"/>
      <c r="L58" s="16"/>
    </row>
    <row r="59" spans="1:12" s="17" customFormat="1" ht="22.5" x14ac:dyDescent="0.2">
      <c r="A59" s="35" t="s">
        <v>1</v>
      </c>
      <c r="B59" s="58" t="s">
        <v>553</v>
      </c>
      <c r="C59" s="37" t="s">
        <v>2</v>
      </c>
      <c r="D59" s="38" t="s">
        <v>2</v>
      </c>
      <c r="E59" s="63" t="s">
        <v>663</v>
      </c>
      <c r="F59" s="75">
        <v>0</v>
      </c>
      <c r="G59" s="75">
        <v>0</v>
      </c>
      <c r="H59" s="75">
        <v>0</v>
      </c>
      <c r="I59" s="75">
        <f t="shared" ref="I59" si="24">+I60</f>
        <v>49</v>
      </c>
      <c r="J59" s="76">
        <f t="shared" si="2"/>
        <v>49</v>
      </c>
      <c r="K59" s="16"/>
      <c r="L59" s="16"/>
    </row>
    <row r="60" spans="1:12" s="17" customFormat="1" ht="13.5" thickBot="1" x14ac:dyDescent="0.25">
      <c r="A60" s="39"/>
      <c r="B60" s="57" t="s">
        <v>23</v>
      </c>
      <c r="C60" s="41">
        <v>3419</v>
      </c>
      <c r="D60" s="44">
        <v>5222</v>
      </c>
      <c r="E60" s="64" t="s">
        <v>26</v>
      </c>
      <c r="F60" s="77">
        <v>0</v>
      </c>
      <c r="G60" s="77">
        <v>0</v>
      </c>
      <c r="H60" s="77">
        <v>0</v>
      </c>
      <c r="I60" s="77">
        <v>49</v>
      </c>
      <c r="J60" s="78">
        <f t="shared" si="2"/>
        <v>49</v>
      </c>
      <c r="K60" s="16"/>
      <c r="L60" s="16"/>
    </row>
    <row r="61" spans="1:12" s="17" customFormat="1" ht="22.5" x14ac:dyDescent="0.2">
      <c r="A61" s="35" t="s">
        <v>1</v>
      </c>
      <c r="B61" s="36" t="s">
        <v>554</v>
      </c>
      <c r="C61" s="37" t="s">
        <v>2</v>
      </c>
      <c r="D61" s="38" t="s">
        <v>2</v>
      </c>
      <c r="E61" s="63" t="s">
        <v>664</v>
      </c>
      <c r="F61" s="75">
        <v>0</v>
      </c>
      <c r="G61" s="75">
        <v>0</v>
      </c>
      <c r="H61" s="75">
        <v>0</v>
      </c>
      <c r="I61" s="75">
        <f t="shared" ref="I61" si="25">+I62</f>
        <v>63</v>
      </c>
      <c r="J61" s="76">
        <f t="shared" si="2"/>
        <v>63</v>
      </c>
      <c r="K61" s="16"/>
      <c r="L61" s="16"/>
    </row>
    <row r="62" spans="1:12" s="17" customFormat="1" ht="13.5" thickBot="1" x14ac:dyDescent="0.25">
      <c r="A62" s="39"/>
      <c r="B62" s="40" t="s">
        <v>23</v>
      </c>
      <c r="C62" s="41">
        <v>3419</v>
      </c>
      <c r="D62" s="44">
        <v>5222</v>
      </c>
      <c r="E62" s="64" t="s">
        <v>26</v>
      </c>
      <c r="F62" s="77">
        <v>0</v>
      </c>
      <c r="G62" s="77">
        <v>0</v>
      </c>
      <c r="H62" s="77">
        <v>0</v>
      </c>
      <c r="I62" s="77">
        <v>63</v>
      </c>
      <c r="J62" s="78">
        <f t="shared" si="2"/>
        <v>63</v>
      </c>
      <c r="K62" s="16"/>
      <c r="L62" s="16"/>
    </row>
    <row r="63" spans="1:12" s="17" customFormat="1" ht="22.5" x14ac:dyDescent="0.2">
      <c r="A63" s="35" t="s">
        <v>1</v>
      </c>
      <c r="B63" s="58" t="s">
        <v>555</v>
      </c>
      <c r="C63" s="37" t="s">
        <v>2</v>
      </c>
      <c r="D63" s="38" t="s">
        <v>2</v>
      </c>
      <c r="E63" s="63" t="s">
        <v>665</v>
      </c>
      <c r="F63" s="75">
        <v>0</v>
      </c>
      <c r="G63" s="75">
        <v>0</v>
      </c>
      <c r="H63" s="75">
        <v>0</v>
      </c>
      <c r="I63" s="75">
        <f t="shared" ref="I63" si="26">+I64</f>
        <v>20</v>
      </c>
      <c r="J63" s="76">
        <f t="shared" si="2"/>
        <v>20</v>
      </c>
      <c r="K63" s="16"/>
      <c r="L63" s="16"/>
    </row>
    <row r="64" spans="1:12" s="17" customFormat="1" ht="13.5" thickBot="1" x14ac:dyDescent="0.25">
      <c r="A64" s="39"/>
      <c r="B64" s="57" t="s">
        <v>23</v>
      </c>
      <c r="C64" s="41">
        <v>3419</v>
      </c>
      <c r="D64" s="44">
        <v>5222</v>
      </c>
      <c r="E64" s="64" t="s">
        <v>26</v>
      </c>
      <c r="F64" s="77">
        <v>0</v>
      </c>
      <c r="G64" s="77">
        <v>0</v>
      </c>
      <c r="H64" s="77">
        <v>0</v>
      </c>
      <c r="I64" s="77">
        <v>20</v>
      </c>
      <c r="J64" s="78">
        <f t="shared" si="2"/>
        <v>20</v>
      </c>
      <c r="K64" s="16"/>
      <c r="L64" s="16"/>
    </row>
    <row r="65" spans="1:12" s="17" customFormat="1" ht="22.5" x14ac:dyDescent="0.2">
      <c r="A65" s="35" t="s">
        <v>1</v>
      </c>
      <c r="B65" s="36" t="s">
        <v>556</v>
      </c>
      <c r="C65" s="37" t="s">
        <v>2</v>
      </c>
      <c r="D65" s="38" t="s">
        <v>2</v>
      </c>
      <c r="E65" s="63" t="s">
        <v>666</v>
      </c>
      <c r="F65" s="75">
        <v>0</v>
      </c>
      <c r="G65" s="75">
        <v>0</v>
      </c>
      <c r="H65" s="75">
        <v>0</v>
      </c>
      <c r="I65" s="75">
        <f t="shared" ref="I65" si="27">+I66</f>
        <v>20</v>
      </c>
      <c r="J65" s="76">
        <f t="shared" si="2"/>
        <v>20</v>
      </c>
      <c r="K65" s="16"/>
      <c r="L65" s="16"/>
    </row>
    <row r="66" spans="1:12" s="17" customFormat="1" ht="13.5" thickBot="1" x14ac:dyDescent="0.25">
      <c r="A66" s="39"/>
      <c r="B66" s="40" t="s">
        <v>23</v>
      </c>
      <c r="C66" s="41">
        <v>3419</v>
      </c>
      <c r="D66" s="44">
        <v>5222</v>
      </c>
      <c r="E66" s="64" t="s">
        <v>26</v>
      </c>
      <c r="F66" s="77">
        <v>0</v>
      </c>
      <c r="G66" s="77">
        <v>0</v>
      </c>
      <c r="H66" s="77">
        <v>0</v>
      </c>
      <c r="I66" s="77">
        <v>20</v>
      </c>
      <c r="J66" s="78">
        <f t="shared" si="2"/>
        <v>20</v>
      </c>
      <c r="K66" s="16"/>
      <c r="L66" s="16"/>
    </row>
    <row r="67" spans="1:12" s="17" customFormat="1" ht="22.5" x14ac:dyDescent="0.2">
      <c r="A67" s="35" t="s">
        <v>1</v>
      </c>
      <c r="B67" s="58" t="s">
        <v>557</v>
      </c>
      <c r="C67" s="37" t="s">
        <v>2</v>
      </c>
      <c r="D67" s="38" t="s">
        <v>2</v>
      </c>
      <c r="E67" s="63" t="s">
        <v>667</v>
      </c>
      <c r="F67" s="75">
        <v>0</v>
      </c>
      <c r="G67" s="75">
        <v>0</v>
      </c>
      <c r="H67" s="75">
        <v>0</v>
      </c>
      <c r="I67" s="75">
        <f t="shared" ref="I67" si="28">+I68</f>
        <v>32</v>
      </c>
      <c r="J67" s="76">
        <f t="shared" si="2"/>
        <v>32</v>
      </c>
      <c r="K67" s="16"/>
      <c r="L67" s="16"/>
    </row>
    <row r="68" spans="1:12" s="17" customFormat="1" ht="13.5" thickBot="1" x14ac:dyDescent="0.25">
      <c r="A68" s="39"/>
      <c r="B68" s="57" t="s">
        <v>23</v>
      </c>
      <c r="C68" s="41">
        <v>3419</v>
      </c>
      <c r="D68" s="44">
        <v>5222</v>
      </c>
      <c r="E68" s="64" t="s">
        <v>26</v>
      </c>
      <c r="F68" s="77">
        <v>0</v>
      </c>
      <c r="G68" s="77">
        <v>0</v>
      </c>
      <c r="H68" s="77">
        <v>0</v>
      </c>
      <c r="I68" s="77">
        <v>32</v>
      </c>
      <c r="J68" s="78">
        <f t="shared" si="2"/>
        <v>32</v>
      </c>
      <c r="K68" s="16"/>
      <c r="L68" s="16"/>
    </row>
    <row r="69" spans="1:12" s="17" customFormat="1" ht="33.75" x14ac:dyDescent="0.2">
      <c r="A69" s="35" t="s">
        <v>1</v>
      </c>
      <c r="B69" s="36" t="s">
        <v>558</v>
      </c>
      <c r="C69" s="37" t="s">
        <v>2</v>
      </c>
      <c r="D69" s="38" t="s">
        <v>2</v>
      </c>
      <c r="E69" s="63" t="s">
        <v>668</v>
      </c>
      <c r="F69" s="75">
        <v>0</v>
      </c>
      <c r="G69" s="75">
        <v>0</v>
      </c>
      <c r="H69" s="75">
        <v>0</v>
      </c>
      <c r="I69" s="75">
        <f t="shared" ref="I69" si="29">+I70</f>
        <v>20</v>
      </c>
      <c r="J69" s="76">
        <f t="shared" si="2"/>
        <v>20</v>
      </c>
      <c r="K69" s="16"/>
      <c r="L69" s="16"/>
    </row>
    <row r="70" spans="1:12" s="17" customFormat="1" ht="13.5" thickBot="1" x14ac:dyDescent="0.25">
      <c r="A70" s="39"/>
      <c r="B70" s="40" t="s">
        <v>23</v>
      </c>
      <c r="C70" s="41">
        <v>3419</v>
      </c>
      <c r="D70" s="44">
        <v>5222</v>
      </c>
      <c r="E70" s="64" t="s">
        <v>26</v>
      </c>
      <c r="F70" s="77">
        <v>0</v>
      </c>
      <c r="G70" s="77">
        <v>0</v>
      </c>
      <c r="H70" s="77">
        <v>0</v>
      </c>
      <c r="I70" s="77">
        <v>20</v>
      </c>
      <c r="J70" s="78">
        <f t="shared" si="2"/>
        <v>20</v>
      </c>
      <c r="K70" s="16"/>
      <c r="L70" s="16"/>
    </row>
    <row r="71" spans="1:12" s="17" customFormat="1" ht="22.5" x14ac:dyDescent="0.2">
      <c r="A71" s="35" t="s">
        <v>1</v>
      </c>
      <c r="B71" s="58" t="s">
        <v>559</v>
      </c>
      <c r="C71" s="37" t="s">
        <v>2</v>
      </c>
      <c r="D71" s="38" t="s">
        <v>2</v>
      </c>
      <c r="E71" s="63" t="s">
        <v>669</v>
      </c>
      <c r="F71" s="75">
        <v>0</v>
      </c>
      <c r="G71" s="75">
        <v>0</v>
      </c>
      <c r="H71" s="75">
        <v>0</v>
      </c>
      <c r="I71" s="75">
        <f t="shared" ref="I71" si="30">+I72</f>
        <v>59</v>
      </c>
      <c r="J71" s="76">
        <f t="shared" si="2"/>
        <v>59</v>
      </c>
      <c r="K71" s="16"/>
      <c r="L71" s="16"/>
    </row>
    <row r="72" spans="1:12" s="17" customFormat="1" ht="13.5" thickBot="1" x14ac:dyDescent="0.25">
      <c r="A72" s="39"/>
      <c r="B72" s="57" t="s">
        <v>23</v>
      </c>
      <c r="C72" s="41">
        <v>3419</v>
      </c>
      <c r="D72" s="44">
        <v>5222</v>
      </c>
      <c r="E72" s="64" t="s">
        <v>26</v>
      </c>
      <c r="F72" s="77">
        <v>0</v>
      </c>
      <c r="G72" s="77">
        <v>0</v>
      </c>
      <c r="H72" s="77">
        <v>0</v>
      </c>
      <c r="I72" s="77">
        <v>59</v>
      </c>
      <c r="J72" s="78">
        <f t="shared" si="2"/>
        <v>59</v>
      </c>
      <c r="K72" s="16"/>
      <c r="L72" s="16"/>
    </row>
    <row r="73" spans="1:12" s="17" customFormat="1" ht="22.5" x14ac:dyDescent="0.2">
      <c r="A73" s="35" t="s">
        <v>1</v>
      </c>
      <c r="B73" s="36" t="s">
        <v>560</v>
      </c>
      <c r="C73" s="37" t="s">
        <v>2</v>
      </c>
      <c r="D73" s="38" t="s">
        <v>2</v>
      </c>
      <c r="E73" s="63" t="s">
        <v>670</v>
      </c>
      <c r="F73" s="75">
        <v>0</v>
      </c>
      <c r="G73" s="75">
        <v>0</v>
      </c>
      <c r="H73" s="75">
        <v>0</v>
      </c>
      <c r="I73" s="75">
        <f t="shared" ref="I73" si="31">+I74</f>
        <v>70</v>
      </c>
      <c r="J73" s="76">
        <f t="shared" si="2"/>
        <v>70</v>
      </c>
      <c r="K73" s="16"/>
      <c r="L73" s="16"/>
    </row>
    <row r="74" spans="1:12" s="17" customFormat="1" ht="13.5" thickBot="1" x14ac:dyDescent="0.25">
      <c r="A74" s="39"/>
      <c r="B74" s="40" t="s">
        <v>23</v>
      </c>
      <c r="C74" s="41">
        <v>3419</v>
      </c>
      <c r="D74" s="44">
        <v>5222</v>
      </c>
      <c r="E74" s="64" t="s">
        <v>26</v>
      </c>
      <c r="F74" s="77">
        <v>0</v>
      </c>
      <c r="G74" s="77">
        <v>0</v>
      </c>
      <c r="H74" s="77">
        <v>0</v>
      </c>
      <c r="I74" s="77">
        <v>70</v>
      </c>
      <c r="J74" s="78">
        <f t="shared" si="2"/>
        <v>70</v>
      </c>
      <c r="K74" s="16"/>
      <c r="L74" s="16"/>
    </row>
    <row r="75" spans="1:12" s="17" customFormat="1" ht="22.5" x14ac:dyDescent="0.2">
      <c r="A75" s="35" t="s">
        <v>1</v>
      </c>
      <c r="B75" s="58" t="s">
        <v>561</v>
      </c>
      <c r="C75" s="37" t="s">
        <v>2</v>
      </c>
      <c r="D75" s="38" t="s">
        <v>2</v>
      </c>
      <c r="E75" s="63" t="s">
        <v>671</v>
      </c>
      <c r="F75" s="75">
        <v>0</v>
      </c>
      <c r="G75" s="75">
        <v>0</v>
      </c>
      <c r="H75" s="75">
        <v>0</v>
      </c>
      <c r="I75" s="75">
        <f t="shared" ref="I75" si="32">+I76</f>
        <v>70</v>
      </c>
      <c r="J75" s="76">
        <f t="shared" si="2"/>
        <v>70</v>
      </c>
      <c r="K75" s="16"/>
      <c r="L75" s="16"/>
    </row>
    <row r="76" spans="1:12" s="17" customFormat="1" ht="13.5" thickBot="1" x14ac:dyDescent="0.25">
      <c r="A76" s="39"/>
      <c r="B76" s="57" t="s">
        <v>23</v>
      </c>
      <c r="C76" s="41">
        <v>3419</v>
      </c>
      <c r="D76" s="44">
        <v>5222</v>
      </c>
      <c r="E76" s="64" t="s">
        <v>26</v>
      </c>
      <c r="F76" s="77">
        <v>0</v>
      </c>
      <c r="G76" s="77">
        <v>0</v>
      </c>
      <c r="H76" s="77">
        <v>0</v>
      </c>
      <c r="I76" s="77">
        <v>70</v>
      </c>
      <c r="J76" s="78">
        <f t="shared" si="2"/>
        <v>70</v>
      </c>
      <c r="K76" s="16"/>
      <c r="L76" s="16"/>
    </row>
    <row r="77" spans="1:12" s="17" customFormat="1" ht="33.75" x14ac:dyDescent="0.2">
      <c r="A77" s="35" t="s">
        <v>1</v>
      </c>
      <c r="B77" s="36" t="s">
        <v>562</v>
      </c>
      <c r="C77" s="37" t="s">
        <v>2</v>
      </c>
      <c r="D77" s="38" t="s">
        <v>2</v>
      </c>
      <c r="E77" s="63" t="s">
        <v>672</v>
      </c>
      <c r="F77" s="75">
        <v>0</v>
      </c>
      <c r="G77" s="75">
        <v>0</v>
      </c>
      <c r="H77" s="75">
        <v>0</v>
      </c>
      <c r="I77" s="75">
        <f t="shared" ref="I77" si="33">+I78</f>
        <v>49</v>
      </c>
      <c r="J77" s="76">
        <f t="shared" si="2"/>
        <v>49</v>
      </c>
      <c r="K77" s="16"/>
      <c r="L77" s="16"/>
    </row>
    <row r="78" spans="1:12" s="17" customFormat="1" ht="13.5" thickBot="1" x14ac:dyDescent="0.25">
      <c r="A78" s="39"/>
      <c r="B78" s="40" t="s">
        <v>23</v>
      </c>
      <c r="C78" s="41">
        <v>3419</v>
      </c>
      <c r="D78" s="44">
        <v>5222</v>
      </c>
      <c r="E78" s="64" t="s">
        <v>26</v>
      </c>
      <c r="F78" s="77">
        <v>0</v>
      </c>
      <c r="G78" s="77">
        <v>0</v>
      </c>
      <c r="H78" s="77">
        <v>0</v>
      </c>
      <c r="I78" s="77">
        <v>49</v>
      </c>
      <c r="J78" s="78">
        <f t="shared" si="2"/>
        <v>49</v>
      </c>
      <c r="K78" s="16"/>
      <c r="L78" s="16"/>
    </row>
    <row r="79" spans="1:12" s="17" customFormat="1" ht="22.5" x14ac:dyDescent="0.2">
      <c r="A79" s="35" t="s">
        <v>1</v>
      </c>
      <c r="B79" s="36" t="s">
        <v>563</v>
      </c>
      <c r="C79" s="37" t="s">
        <v>2</v>
      </c>
      <c r="D79" s="38" t="s">
        <v>2</v>
      </c>
      <c r="E79" s="63" t="s">
        <v>673</v>
      </c>
      <c r="F79" s="75">
        <v>0</v>
      </c>
      <c r="G79" s="75">
        <v>0</v>
      </c>
      <c r="H79" s="75">
        <v>0</v>
      </c>
      <c r="I79" s="75">
        <f t="shared" ref="I79" si="34">+I80</f>
        <v>28</v>
      </c>
      <c r="J79" s="76">
        <f t="shared" ref="J79:J142" si="35">+H79+I79</f>
        <v>28</v>
      </c>
      <c r="K79" s="16"/>
      <c r="L79" s="16"/>
    </row>
    <row r="80" spans="1:12" s="17" customFormat="1" ht="13.5" thickBot="1" x14ac:dyDescent="0.25">
      <c r="A80" s="39"/>
      <c r="B80" s="40" t="s">
        <v>23</v>
      </c>
      <c r="C80" s="41">
        <v>3419</v>
      </c>
      <c r="D80" s="44">
        <v>5222</v>
      </c>
      <c r="E80" s="64" t="s">
        <v>26</v>
      </c>
      <c r="F80" s="77">
        <v>0</v>
      </c>
      <c r="G80" s="77">
        <v>0</v>
      </c>
      <c r="H80" s="77">
        <v>0</v>
      </c>
      <c r="I80" s="77">
        <v>28</v>
      </c>
      <c r="J80" s="78">
        <f t="shared" si="35"/>
        <v>28</v>
      </c>
      <c r="K80" s="16"/>
      <c r="L80" s="16"/>
    </row>
    <row r="81" spans="1:12" s="17" customFormat="1" ht="22.5" x14ac:dyDescent="0.2">
      <c r="A81" s="35" t="s">
        <v>1</v>
      </c>
      <c r="B81" s="58" t="s">
        <v>564</v>
      </c>
      <c r="C81" s="37" t="s">
        <v>2</v>
      </c>
      <c r="D81" s="38" t="s">
        <v>2</v>
      </c>
      <c r="E81" s="63" t="s">
        <v>674</v>
      </c>
      <c r="F81" s="75">
        <v>0</v>
      </c>
      <c r="G81" s="75">
        <v>0</v>
      </c>
      <c r="H81" s="75">
        <v>0</v>
      </c>
      <c r="I81" s="75">
        <f t="shared" ref="I81" si="36">+I82</f>
        <v>63</v>
      </c>
      <c r="J81" s="76">
        <f t="shared" si="35"/>
        <v>63</v>
      </c>
      <c r="K81" s="16"/>
      <c r="L81" s="16"/>
    </row>
    <row r="82" spans="1:12" s="17" customFormat="1" ht="13.5" thickBot="1" x14ac:dyDescent="0.25">
      <c r="A82" s="39"/>
      <c r="B82" s="57" t="s">
        <v>23</v>
      </c>
      <c r="C82" s="41">
        <v>3419</v>
      </c>
      <c r="D82" s="44">
        <v>5222</v>
      </c>
      <c r="E82" s="64" t="s">
        <v>26</v>
      </c>
      <c r="F82" s="77">
        <v>0</v>
      </c>
      <c r="G82" s="77">
        <v>0</v>
      </c>
      <c r="H82" s="77">
        <v>0</v>
      </c>
      <c r="I82" s="77">
        <v>63</v>
      </c>
      <c r="J82" s="78">
        <f t="shared" si="35"/>
        <v>63</v>
      </c>
      <c r="K82" s="16"/>
      <c r="L82" s="16"/>
    </row>
    <row r="83" spans="1:12" s="17" customFormat="1" ht="33.75" x14ac:dyDescent="0.2">
      <c r="A83" s="35" t="s">
        <v>1</v>
      </c>
      <c r="B83" s="36" t="s">
        <v>565</v>
      </c>
      <c r="C83" s="37" t="s">
        <v>2</v>
      </c>
      <c r="D83" s="38" t="s">
        <v>2</v>
      </c>
      <c r="E83" s="63" t="s">
        <v>675</v>
      </c>
      <c r="F83" s="75">
        <v>0</v>
      </c>
      <c r="G83" s="75">
        <v>0</v>
      </c>
      <c r="H83" s="75">
        <v>0</v>
      </c>
      <c r="I83" s="75">
        <f t="shared" ref="I83" si="37">+I84</f>
        <v>70</v>
      </c>
      <c r="J83" s="76">
        <f t="shared" si="35"/>
        <v>70</v>
      </c>
      <c r="K83" s="16"/>
      <c r="L83" s="16"/>
    </row>
    <row r="84" spans="1:12" s="17" customFormat="1" ht="13.5" thickBot="1" x14ac:dyDescent="0.25">
      <c r="A84" s="39"/>
      <c r="B84" s="40" t="s">
        <v>23</v>
      </c>
      <c r="C84" s="41">
        <v>3419</v>
      </c>
      <c r="D84" s="44">
        <v>5222</v>
      </c>
      <c r="E84" s="64" t="s">
        <v>26</v>
      </c>
      <c r="F84" s="77">
        <v>0</v>
      </c>
      <c r="G84" s="77">
        <v>0</v>
      </c>
      <c r="H84" s="77">
        <v>0</v>
      </c>
      <c r="I84" s="77">
        <v>70</v>
      </c>
      <c r="J84" s="78">
        <f t="shared" si="35"/>
        <v>70</v>
      </c>
      <c r="K84" s="16"/>
      <c r="L84" s="16"/>
    </row>
    <row r="85" spans="1:12" s="17" customFormat="1" ht="33.75" x14ac:dyDescent="0.2">
      <c r="A85" s="35" t="s">
        <v>1</v>
      </c>
      <c r="B85" s="58" t="s">
        <v>566</v>
      </c>
      <c r="C85" s="37" t="s">
        <v>2</v>
      </c>
      <c r="D85" s="38" t="s">
        <v>2</v>
      </c>
      <c r="E85" s="63" t="s">
        <v>676</v>
      </c>
      <c r="F85" s="75">
        <v>0</v>
      </c>
      <c r="G85" s="75">
        <v>0</v>
      </c>
      <c r="H85" s="75">
        <v>0</v>
      </c>
      <c r="I85" s="75">
        <f t="shared" ref="I85" si="38">+I86</f>
        <v>63</v>
      </c>
      <c r="J85" s="76">
        <f t="shared" si="35"/>
        <v>63</v>
      </c>
      <c r="K85" s="16"/>
      <c r="L85" s="16"/>
    </row>
    <row r="86" spans="1:12" s="17" customFormat="1" ht="13.5" thickBot="1" x14ac:dyDescent="0.25">
      <c r="A86" s="39"/>
      <c r="B86" s="57" t="s">
        <v>23</v>
      </c>
      <c r="C86" s="41">
        <v>3419</v>
      </c>
      <c r="D86" s="44">
        <v>5222</v>
      </c>
      <c r="E86" s="64" t="s">
        <v>26</v>
      </c>
      <c r="F86" s="77">
        <v>0</v>
      </c>
      <c r="G86" s="77">
        <v>0</v>
      </c>
      <c r="H86" s="77">
        <v>0</v>
      </c>
      <c r="I86" s="77">
        <v>63</v>
      </c>
      <c r="J86" s="78">
        <f t="shared" si="35"/>
        <v>63</v>
      </c>
      <c r="K86" s="16"/>
      <c r="L86" s="16"/>
    </row>
    <row r="87" spans="1:12" s="17" customFormat="1" ht="33.75" x14ac:dyDescent="0.2">
      <c r="A87" s="35" t="s">
        <v>1</v>
      </c>
      <c r="B87" s="36" t="s">
        <v>567</v>
      </c>
      <c r="C87" s="37" t="s">
        <v>2</v>
      </c>
      <c r="D87" s="38" t="s">
        <v>2</v>
      </c>
      <c r="E87" s="63" t="s">
        <v>677</v>
      </c>
      <c r="F87" s="75">
        <v>0</v>
      </c>
      <c r="G87" s="75">
        <v>0</v>
      </c>
      <c r="H87" s="75">
        <v>0</v>
      </c>
      <c r="I87" s="75">
        <f t="shared" ref="I87" si="39">+I88</f>
        <v>35</v>
      </c>
      <c r="J87" s="76">
        <f t="shared" si="35"/>
        <v>35</v>
      </c>
      <c r="K87" s="16"/>
      <c r="L87" s="16"/>
    </row>
    <row r="88" spans="1:12" s="17" customFormat="1" ht="13.5" thickBot="1" x14ac:dyDescent="0.25">
      <c r="A88" s="39"/>
      <c r="B88" s="40" t="s">
        <v>23</v>
      </c>
      <c r="C88" s="41">
        <v>3419</v>
      </c>
      <c r="D88" s="44">
        <v>5222</v>
      </c>
      <c r="E88" s="64" t="s">
        <v>26</v>
      </c>
      <c r="F88" s="77">
        <v>0</v>
      </c>
      <c r="G88" s="77">
        <v>0</v>
      </c>
      <c r="H88" s="77">
        <v>0</v>
      </c>
      <c r="I88" s="77">
        <v>35</v>
      </c>
      <c r="J88" s="78">
        <f t="shared" si="35"/>
        <v>35</v>
      </c>
      <c r="K88" s="16"/>
      <c r="L88" s="16"/>
    </row>
    <row r="89" spans="1:12" s="17" customFormat="1" ht="22.5" x14ac:dyDescent="0.2">
      <c r="A89" s="35" t="s">
        <v>1</v>
      </c>
      <c r="B89" s="58" t="s">
        <v>568</v>
      </c>
      <c r="C89" s="37" t="s">
        <v>2</v>
      </c>
      <c r="D89" s="38" t="s">
        <v>2</v>
      </c>
      <c r="E89" s="63" t="s">
        <v>678</v>
      </c>
      <c r="F89" s="75">
        <v>0</v>
      </c>
      <c r="G89" s="75">
        <v>0</v>
      </c>
      <c r="H89" s="75">
        <v>0</v>
      </c>
      <c r="I89" s="75">
        <f t="shared" ref="I89" si="40">+I90</f>
        <v>70</v>
      </c>
      <c r="J89" s="76">
        <f t="shared" si="35"/>
        <v>70</v>
      </c>
      <c r="K89" s="16"/>
      <c r="L89" s="16"/>
    </row>
    <row r="90" spans="1:12" s="17" customFormat="1" ht="13.5" thickBot="1" x14ac:dyDescent="0.25">
      <c r="A90" s="39"/>
      <c r="B90" s="57" t="s">
        <v>23</v>
      </c>
      <c r="C90" s="41">
        <v>3419</v>
      </c>
      <c r="D90" s="44">
        <v>5222</v>
      </c>
      <c r="E90" s="64" t="s">
        <v>26</v>
      </c>
      <c r="F90" s="77">
        <v>0</v>
      </c>
      <c r="G90" s="77">
        <v>0</v>
      </c>
      <c r="H90" s="77">
        <v>0</v>
      </c>
      <c r="I90" s="77">
        <v>70</v>
      </c>
      <c r="J90" s="78">
        <f t="shared" si="35"/>
        <v>70</v>
      </c>
      <c r="K90" s="16"/>
      <c r="L90" s="16"/>
    </row>
    <row r="91" spans="1:12" s="17" customFormat="1" ht="22.5" x14ac:dyDescent="0.2">
      <c r="A91" s="35" t="s">
        <v>1</v>
      </c>
      <c r="B91" s="36" t="s">
        <v>569</v>
      </c>
      <c r="C91" s="37" t="s">
        <v>2</v>
      </c>
      <c r="D91" s="38" t="s">
        <v>2</v>
      </c>
      <c r="E91" s="63" t="s">
        <v>679</v>
      </c>
      <c r="F91" s="75">
        <v>0</v>
      </c>
      <c r="G91" s="75">
        <v>0</v>
      </c>
      <c r="H91" s="75">
        <v>0</v>
      </c>
      <c r="I91" s="75">
        <f t="shared" ref="I91" si="41">+I92</f>
        <v>70</v>
      </c>
      <c r="J91" s="76">
        <f t="shared" si="35"/>
        <v>70</v>
      </c>
      <c r="K91" s="16"/>
      <c r="L91" s="16"/>
    </row>
    <row r="92" spans="1:12" s="17" customFormat="1" ht="13.5" thickBot="1" x14ac:dyDescent="0.25">
      <c r="A92" s="39"/>
      <c r="B92" s="40" t="s">
        <v>23</v>
      </c>
      <c r="C92" s="41">
        <v>3419</v>
      </c>
      <c r="D92" s="44">
        <v>5222</v>
      </c>
      <c r="E92" s="64" t="s">
        <v>26</v>
      </c>
      <c r="F92" s="77">
        <v>0</v>
      </c>
      <c r="G92" s="77">
        <v>0</v>
      </c>
      <c r="H92" s="77">
        <v>0</v>
      </c>
      <c r="I92" s="77">
        <v>70</v>
      </c>
      <c r="J92" s="78">
        <f t="shared" si="35"/>
        <v>70</v>
      </c>
      <c r="K92" s="16"/>
      <c r="L92" s="16"/>
    </row>
    <row r="93" spans="1:12" s="17" customFormat="1" ht="22.5" x14ac:dyDescent="0.2">
      <c r="A93" s="35" t="s">
        <v>1</v>
      </c>
      <c r="B93" s="36" t="s">
        <v>570</v>
      </c>
      <c r="C93" s="37" t="s">
        <v>2</v>
      </c>
      <c r="D93" s="38" t="s">
        <v>2</v>
      </c>
      <c r="E93" s="63" t="s">
        <v>680</v>
      </c>
      <c r="F93" s="75">
        <v>0</v>
      </c>
      <c r="G93" s="75">
        <v>0</v>
      </c>
      <c r="H93" s="75">
        <v>0</v>
      </c>
      <c r="I93" s="75">
        <f t="shared" ref="I93" si="42">+I94</f>
        <v>70</v>
      </c>
      <c r="J93" s="76">
        <f t="shared" si="35"/>
        <v>70</v>
      </c>
      <c r="K93" s="16"/>
      <c r="L93" s="16"/>
    </row>
    <row r="94" spans="1:12" s="17" customFormat="1" ht="13.5" thickBot="1" x14ac:dyDescent="0.25">
      <c r="A94" s="39"/>
      <c r="B94" s="40" t="s">
        <v>23</v>
      </c>
      <c r="C94" s="41">
        <v>3419</v>
      </c>
      <c r="D94" s="44">
        <v>5222</v>
      </c>
      <c r="E94" s="64" t="s">
        <v>26</v>
      </c>
      <c r="F94" s="77">
        <v>0</v>
      </c>
      <c r="G94" s="77">
        <v>0</v>
      </c>
      <c r="H94" s="77">
        <v>0</v>
      </c>
      <c r="I94" s="77">
        <v>70</v>
      </c>
      <c r="J94" s="78">
        <f t="shared" si="35"/>
        <v>70</v>
      </c>
      <c r="K94" s="16"/>
      <c r="L94" s="16"/>
    </row>
    <row r="95" spans="1:12" s="17" customFormat="1" ht="22.5" x14ac:dyDescent="0.2">
      <c r="A95" s="35" t="s">
        <v>1</v>
      </c>
      <c r="B95" s="58" t="s">
        <v>571</v>
      </c>
      <c r="C95" s="37" t="s">
        <v>2</v>
      </c>
      <c r="D95" s="38" t="s">
        <v>2</v>
      </c>
      <c r="E95" s="63" t="s">
        <v>681</v>
      </c>
      <c r="F95" s="75">
        <v>0</v>
      </c>
      <c r="G95" s="75">
        <v>0</v>
      </c>
      <c r="H95" s="75">
        <v>0</v>
      </c>
      <c r="I95" s="75">
        <f t="shared" ref="I95" si="43">+I96</f>
        <v>70</v>
      </c>
      <c r="J95" s="76">
        <f t="shared" si="35"/>
        <v>70</v>
      </c>
      <c r="K95" s="16"/>
      <c r="L95" s="16"/>
    </row>
    <row r="96" spans="1:12" s="17" customFormat="1" ht="13.5" thickBot="1" x14ac:dyDescent="0.25">
      <c r="A96" s="39"/>
      <c r="B96" s="57" t="s">
        <v>23</v>
      </c>
      <c r="C96" s="41">
        <v>3419</v>
      </c>
      <c r="D96" s="44">
        <v>5222</v>
      </c>
      <c r="E96" s="64" t="s">
        <v>26</v>
      </c>
      <c r="F96" s="77">
        <v>0</v>
      </c>
      <c r="G96" s="77">
        <v>0</v>
      </c>
      <c r="H96" s="77">
        <v>0</v>
      </c>
      <c r="I96" s="77">
        <v>70</v>
      </c>
      <c r="J96" s="78">
        <f t="shared" si="35"/>
        <v>70</v>
      </c>
      <c r="K96" s="16"/>
      <c r="L96" s="16"/>
    </row>
    <row r="97" spans="1:12" s="17" customFormat="1" ht="22.5" x14ac:dyDescent="0.2">
      <c r="A97" s="35" t="s">
        <v>1</v>
      </c>
      <c r="B97" s="36" t="s">
        <v>572</v>
      </c>
      <c r="C97" s="37" t="s">
        <v>2</v>
      </c>
      <c r="D97" s="38" t="s">
        <v>2</v>
      </c>
      <c r="E97" s="63" t="s">
        <v>682</v>
      </c>
      <c r="F97" s="75">
        <v>0</v>
      </c>
      <c r="G97" s="75">
        <v>0</v>
      </c>
      <c r="H97" s="75">
        <v>0</v>
      </c>
      <c r="I97" s="75">
        <f t="shared" ref="I97" si="44">+I98</f>
        <v>20</v>
      </c>
      <c r="J97" s="76">
        <f t="shared" si="35"/>
        <v>20</v>
      </c>
      <c r="K97" s="16"/>
      <c r="L97" s="16"/>
    </row>
    <row r="98" spans="1:12" s="17" customFormat="1" ht="13.5" thickBot="1" x14ac:dyDescent="0.25">
      <c r="A98" s="39"/>
      <c r="B98" s="40" t="s">
        <v>23</v>
      </c>
      <c r="C98" s="41">
        <v>3419</v>
      </c>
      <c r="D98" s="44">
        <v>5222</v>
      </c>
      <c r="E98" s="64" t="s">
        <v>26</v>
      </c>
      <c r="F98" s="77">
        <v>0</v>
      </c>
      <c r="G98" s="77">
        <v>0</v>
      </c>
      <c r="H98" s="77">
        <v>0</v>
      </c>
      <c r="I98" s="77">
        <v>20</v>
      </c>
      <c r="J98" s="78">
        <f t="shared" si="35"/>
        <v>20</v>
      </c>
      <c r="K98" s="16"/>
      <c r="L98" s="16"/>
    </row>
    <row r="99" spans="1:12" s="17" customFormat="1" ht="33.75" x14ac:dyDescent="0.2">
      <c r="A99" s="35" t="s">
        <v>1</v>
      </c>
      <c r="B99" s="36" t="s">
        <v>573</v>
      </c>
      <c r="C99" s="37" t="s">
        <v>2</v>
      </c>
      <c r="D99" s="38" t="s">
        <v>2</v>
      </c>
      <c r="E99" s="63" t="s">
        <v>683</v>
      </c>
      <c r="F99" s="75">
        <v>0</v>
      </c>
      <c r="G99" s="75">
        <v>0</v>
      </c>
      <c r="H99" s="75">
        <v>0</v>
      </c>
      <c r="I99" s="75">
        <f t="shared" ref="I99" si="45">+I100</f>
        <v>42</v>
      </c>
      <c r="J99" s="76">
        <f t="shared" si="35"/>
        <v>42</v>
      </c>
      <c r="K99" s="16"/>
      <c r="L99" s="16"/>
    </row>
    <row r="100" spans="1:12" s="17" customFormat="1" ht="13.5" thickBot="1" x14ac:dyDescent="0.25">
      <c r="A100" s="39"/>
      <c r="B100" s="40" t="s">
        <v>23</v>
      </c>
      <c r="C100" s="41">
        <v>3419</v>
      </c>
      <c r="D100" s="44">
        <v>5222</v>
      </c>
      <c r="E100" s="64" t="s">
        <v>26</v>
      </c>
      <c r="F100" s="77">
        <v>0</v>
      </c>
      <c r="G100" s="77">
        <v>0</v>
      </c>
      <c r="H100" s="77">
        <v>0</v>
      </c>
      <c r="I100" s="77">
        <v>42</v>
      </c>
      <c r="J100" s="78">
        <f t="shared" si="35"/>
        <v>42</v>
      </c>
      <c r="K100" s="16"/>
      <c r="L100" s="16"/>
    </row>
    <row r="101" spans="1:12" s="17" customFormat="1" ht="22.5" x14ac:dyDescent="0.2">
      <c r="A101" s="35" t="s">
        <v>1</v>
      </c>
      <c r="B101" s="58" t="s">
        <v>574</v>
      </c>
      <c r="C101" s="37" t="s">
        <v>2</v>
      </c>
      <c r="D101" s="38" t="s">
        <v>2</v>
      </c>
      <c r="E101" s="63" t="s">
        <v>684</v>
      </c>
      <c r="F101" s="75">
        <v>0</v>
      </c>
      <c r="G101" s="75">
        <v>0</v>
      </c>
      <c r="H101" s="75">
        <v>0</v>
      </c>
      <c r="I101" s="75">
        <f t="shared" ref="I101" si="46">+I102</f>
        <v>37</v>
      </c>
      <c r="J101" s="76">
        <f t="shared" si="35"/>
        <v>37</v>
      </c>
      <c r="K101" s="16"/>
      <c r="L101" s="16"/>
    </row>
    <row r="102" spans="1:12" s="17" customFormat="1" ht="13.5" thickBot="1" x14ac:dyDescent="0.25">
      <c r="A102" s="39"/>
      <c r="B102" s="57" t="s">
        <v>23</v>
      </c>
      <c r="C102" s="41">
        <v>3419</v>
      </c>
      <c r="D102" s="44">
        <v>5222</v>
      </c>
      <c r="E102" s="64" t="s">
        <v>26</v>
      </c>
      <c r="F102" s="77">
        <v>0</v>
      </c>
      <c r="G102" s="77">
        <v>0</v>
      </c>
      <c r="H102" s="77">
        <v>0</v>
      </c>
      <c r="I102" s="77">
        <v>37</v>
      </c>
      <c r="J102" s="78">
        <f t="shared" si="35"/>
        <v>37</v>
      </c>
      <c r="K102" s="16"/>
      <c r="L102" s="16"/>
    </row>
    <row r="103" spans="1:12" s="17" customFormat="1" ht="33.75" x14ac:dyDescent="0.2">
      <c r="A103" s="35" t="s">
        <v>1</v>
      </c>
      <c r="B103" s="36" t="s">
        <v>575</v>
      </c>
      <c r="C103" s="37" t="s">
        <v>2</v>
      </c>
      <c r="D103" s="38" t="s">
        <v>2</v>
      </c>
      <c r="E103" s="63" t="s">
        <v>685</v>
      </c>
      <c r="F103" s="75">
        <v>0</v>
      </c>
      <c r="G103" s="75">
        <v>0</v>
      </c>
      <c r="H103" s="75">
        <v>0</v>
      </c>
      <c r="I103" s="75">
        <f t="shared" ref="I103" si="47">+I104</f>
        <v>50</v>
      </c>
      <c r="J103" s="76">
        <f t="shared" si="35"/>
        <v>50</v>
      </c>
      <c r="K103" s="16"/>
      <c r="L103" s="16"/>
    </row>
    <row r="104" spans="1:12" s="17" customFormat="1" ht="13.5" thickBot="1" x14ac:dyDescent="0.25">
      <c r="A104" s="39"/>
      <c r="B104" s="40" t="s">
        <v>23</v>
      </c>
      <c r="C104" s="41">
        <v>3419</v>
      </c>
      <c r="D104" s="44">
        <v>5222</v>
      </c>
      <c r="E104" s="64" t="s">
        <v>26</v>
      </c>
      <c r="F104" s="77">
        <v>0</v>
      </c>
      <c r="G104" s="77">
        <v>0</v>
      </c>
      <c r="H104" s="77">
        <v>0</v>
      </c>
      <c r="I104" s="77">
        <v>50</v>
      </c>
      <c r="J104" s="78">
        <f t="shared" si="35"/>
        <v>50</v>
      </c>
      <c r="K104" s="16"/>
      <c r="L104" s="16"/>
    </row>
    <row r="105" spans="1:12" s="17" customFormat="1" ht="22.5" x14ac:dyDescent="0.2">
      <c r="A105" s="35" t="s">
        <v>1</v>
      </c>
      <c r="B105" s="58" t="s">
        <v>576</v>
      </c>
      <c r="C105" s="37" t="s">
        <v>2</v>
      </c>
      <c r="D105" s="38" t="s">
        <v>2</v>
      </c>
      <c r="E105" s="63" t="s">
        <v>686</v>
      </c>
      <c r="F105" s="75">
        <v>0</v>
      </c>
      <c r="G105" s="75">
        <v>0</v>
      </c>
      <c r="H105" s="75">
        <v>0</v>
      </c>
      <c r="I105" s="75">
        <f t="shared" ref="I105" si="48">+I106</f>
        <v>70</v>
      </c>
      <c r="J105" s="76">
        <f t="shared" si="35"/>
        <v>70</v>
      </c>
      <c r="K105" s="16"/>
      <c r="L105" s="16"/>
    </row>
    <row r="106" spans="1:12" s="17" customFormat="1" ht="13.5" thickBot="1" x14ac:dyDescent="0.25">
      <c r="A106" s="39"/>
      <c r="B106" s="57" t="s">
        <v>23</v>
      </c>
      <c r="C106" s="41">
        <v>3419</v>
      </c>
      <c r="D106" s="44">
        <v>5222</v>
      </c>
      <c r="E106" s="64" t="s">
        <v>26</v>
      </c>
      <c r="F106" s="77">
        <v>0</v>
      </c>
      <c r="G106" s="77">
        <v>0</v>
      </c>
      <c r="H106" s="77">
        <v>0</v>
      </c>
      <c r="I106" s="77">
        <v>70</v>
      </c>
      <c r="J106" s="78">
        <f t="shared" si="35"/>
        <v>70</v>
      </c>
      <c r="K106" s="16"/>
      <c r="L106" s="16"/>
    </row>
    <row r="107" spans="1:12" s="17" customFormat="1" ht="22.5" x14ac:dyDescent="0.2">
      <c r="A107" s="35" t="s">
        <v>1</v>
      </c>
      <c r="B107" s="36" t="s">
        <v>577</v>
      </c>
      <c r="C107" s="37" t="s">
        <v>2</v>
      </c>
      <c r="D107" s="38" t="s">
        <v>2</v>
      </c>
      <c r="E107" s="63" t="s">
        <v>687</v>
      </c>
      <c r="F107" s="75">
        <v>0</v>
      </c>
      <c r="G107" s="75">
        <v>0</v>
      </c>
      <c r="H107" s="75">
        <v>0</v>
      </c>
      <c r="I107" s="75">
        <f t="shared" ref="I107" si="49">+I108</f>
        <v>37</v>
      </c>
      <c r="J107" s="76">
        <f t="shared" si="35"/>
        <v>37</v>
      </c>
      <c r="K107" s="16"/>
      <c r="L107" s="16"/>
    </row>
    <row r="108" spans="1:12" s="17" customFormat="1" ht="13.5" thickBot="1" x14ac:dyDescent="0.25">
      <c r="A108" s="39"/>
      <c r="B108" s="57" t="s">
        <v>23</v>
      </c>
      <c r="C108" s="41">
        <v>3419</v>
      </c>
      <c r="D108" s="44">
        <v>5222</v>
      </c>
      <c r="E108" s="64" t="s">
        <v>26</v>
      </c>
      <c r="F108" s="77">
        <v>0</v>
      </c>
      <c r="G108" s="77">
        <v>0</v>
      </c>
      <c r="H108" s="77">
        <v>0</v>
      </c>
      <c r="I108" s="77">
        <v>37</v>
      </c>
      <c r="J108" s="78">
        <f t="shared" si="35"/>
        <v>37</v>
      </c>
      <c r="K108" s="16"/>
      <c r="L108" s="16"/>
    </row>
    <row r="109" spans="1:12" s="17" customFormat="1" ht="22.5" x14ac:dyDescent="0.2">
      <c r="A109" s="35" t="s">
        <v>1</v>
      </c>
      <c r="B109" s="36" t="s">
        <v>578</v>
      </c>
      <c r="C109" s="37" t="s">
        <v>2</v>
      </c>
      <c r="D109" s="38" t="s">
        <v>2</v>
      </c>
      <c r="E109" s="63" t="s">
        <v>688</v>
      </c>
      <c r="F109" s="75">
        <v>0</v>
      </c>
      <c r="G109" s="75">
        <v>0</v>
      </c>
      <c r="H109" s="75">
        <v>0</v>
      </c>
      <c r="I109" s="75">
        <f t="shared" ref="I109" si="50">+I110</f>
        <v>23</v>
      </c>
      <c r="J109" s="76">
        <f t="shared" si="35"/>
        <v>23</v>
      </c>
      <c r="K109" s="16"/>
      <c r="L109" s="16"/>
    </row>
    <row r="110" spans="1:12" s="17" customFormat="1" ht="13.5" thickBot="1" x14ac:dyDescent="0.25">
      <c r="A110" s="39"/>
      <c r="B110" s="40" t="s">
        <v>23</v>
      </c>
      <c r="C110" s="41">
        <v>3419</v>
      </c>
      <c r="D110" s="44">
        <v>5222</v>
      </c>
      <c r="E110" s="64" t="s">
        <v>26</v>
      </c>
      <c r="F110" s="77">
        <v>0</v>
      </c>
      <c r="G110" s="77">
        <v>0</v>
      </c>
      <c r="H110" s="77">
        <v>0</v>
      </c>
      <c r="I110" s="77">
        <v>23</v>
      </c>
      <c r="J110" s="78">
        <f t="shared" si="35"/>
        <v>23</v>
      </c>
      <c r="K110" s="16"/>
      <c r="L110" s="16"/>
    </row>
    <row r="111" spans="1:12" s="17" customFormat="1" ht="33.75" x14ac:dyDescent="0.2">
      <c r="A111" s="35" t="s">
        <v>1</v>
      </c>
      <c r="B111" s="58" t="s">
        <v>579</v>
      </c>
      <c r="C111" s="37" t="s">
        <v>2</v>
      </c>
      <c r="D111" s="38" t="s">
        <v>2</v>
      </c>
      <c r="E111" s="63" t="s">
        <v>689</v>
      </c>
      <c r="F111" s="75">
        <v>0</v>
      </c>
      <c r="G111" s="75">
        <v>0</v>
      </c>
      <c r="H111" s="75">
        <v>0</v>
      </c>
      <c r="I111" s="75">
        <f t="shared" ref="I111" si="51">+I112</f>
        <v>70</v>
      </c>
      <c r="J111" s="76">
        <f t="shared" si="35"/>
        <v>70</v>
      </c>
      <c r="K111" s="16"/>
      <c r="L111" s="16"/>
    </row>
    <row r="112" spans="1:12" s="17" customFormat="1" ht="13.5" thickBot="1" x14ac:dyDescent="0.25">
      <c r="A112" s="39"/>
      <c r="B112" s="57" t="s">
        <v>23</v>
      </c>
      <c r="C112" s="41">
        <v>3419</v>
      </c>
      <c r="D112" s="44">
        <v>5222</v>
      </c>
      <c r="E112" s="64" t="s">
        <v>26</v>
      </c>
      <c r="F112" s="77">
        <v>0</v>
      </c>
      <c r="G112" s="77">
        <v>0</v>
      </c>
      <c r="H112" s="77">
        <v>0</v>
      </c>
      <c r="I112" s="77">
        <v>70</v>
      </c>
      <c r="J112" s="78">
        <f t="shared" si="35"/>
        <v>70</v>
      </c>
      <c r="K112" s="16"/>
      <c r="L112" s="16"/>
    </row>
    <row r="113" spans="1:12" s="17" customFormat="1" ht="22.5" x14ac:dyDescent="0.2">
      <c r="A113" s="35" t="s">
        <v>1</v>
      </c>
      <c r="B113" s="36" t="s">
        <v>580</v>
      </c>
      <c r="C113" s="37" t="s">
        <v>2</v>
      </c>
      <c r="D113" s="38" t="s">
        <v>2</v>
      </c>
      <c r="E113" s="63" t="s">
        <v>690</v>
      </c>
      <c r="F113" s="75">
        <v>0</v>
      </c>
      <c r="G113" s="75">
        <v>0</v>
      </c>
      <c r="H113" s="75">
        <v>0</v>
      </c>
      <c r="I113" s="75">
        <f t="shared" ref="I113" si="52">+I114</f>
        <v>20</v>
      </c>
      <c r="J113" s="76">
        <f t="shared" si="35"/>
        <v>20</v>
      </c>
      <c r="K113" s="16"/>
      <c r="L113" s="16"/>
    </row>
    <row r="114" spans="1:12" s="17" customFormat="1" ht="13.5" thickBot="1" x14ac:dyDescent="0.25">
      <c r="A114" s="39"/>
      <c r="B114" s="40" t="s">
        <v>23</v>
      </c>
      <c r="C114" s="41">
        <v>3419</v>
      </c>
      <c r="D114" s="44">
        <v>5222</v>
      </c>
      <c r="E114" s="64" t="s">
        <v>26</v>
      </c>
      <c r="F114" s="77">
        <v>0</v>
      </c>
      <c r="G114" s="77">
        <v>0</v>
      </c>
      <c r="H114" s="77">
        <v>0</v>
      </c>
      <c r="I114" s="77">
        <v>20</v>
      </c>
      <c r="J114" s="78">
        <f t="shared" si="35"/>
        <v>20</v>
      </c>
      <c r="K114" s="16"/>
      <c r="L114" s="16"/>
    </row>
    <row r="115" spans="1:12" s="17" customFormat="1" ht="22.5" x14ac:dyDescent="0.2">
      <c r="A115" s="35" t="s">
        <v>1</v>
      </c>
      <c r="B115" s="58" t="s">
        <v>581</v>
      </c>
      <c r="C115" s="37" t="s">
        <v>2</v>
      </c>
      <c r="D115" s="38" t="s">
        <v>2</v>
      </c>
      <c r="E115" s="63" t="s">
        <v>691</v>
      </c>
      <c r="F115" s="75">
        <v>0</v>
      </c>
      <c r="G115" s="75">
        <v>0</v>
      </c>
      <c r="H115" s="75">
        <v>0</v>
      </c>
      <c r="I115" s="75">
        <f t="shared" ref="I115" si="53">+I116</f>
        <v>30</v>
      </c>
      <c r="J115" s="76">
        <f t="shared" si="35"/>
        <v>30</v>
      </c>
      <c r="K115" s="16"/>
      <c r="L115" s="16"/>
    </row>
    <row r="116" spans="1:12" s="17" customFormat="1" ht="13.5" thickBot="1" x14ac:dyDescent="0.25">
      <c r="A116" s="39"/>
      <c r="B116" s="57" t="s">
        <v>23</v>
      </c>
      <c r="C116" s="41">
        <v>3419</v>
      </c>
      <c r="D116" s="44">
        <v>5222</v>
      </c>
      <c r="E116" s="64" t="s">
        <v>26</v>
      </c>
      <c r="F116" s="77">
        <v>0</v>
      </c>
      <c r="G116" s="77">
        <v>0</v>
      </c>
      <c r="H116" s="77">
        <v>0</v>
      </c>
      <c r="I116" s="77">
        <v>30</v>
      </c>
      <c r="J116" s="78">
        <f t="shared" si="35"/>
        <v>30</v>
      </c>
      <c r="K116" s="16"/>
      <c r="L116" s="16"/>
    </row>
    <row r="117" spans="1:12" s="17" customFormat="1" ht="33.75" x14ac:dyDescent="0.2">
      <c r="A117" s="35" t="s">
        <v>1</v>
      </c>
      <c r="B117" s="58" t="s">
        <v>582</v>
      </c>
      <c r="C117" s="37" t="s">
        <v>2</v>
      </c>
      <c r="D117" s="38" t="s">
        <v>2</v>
      </c>
      <c r="E117" s="63" t="s">
        <v>692</v>
      </c>
      <c r="F117" s="75">
        <v>0</v>
      </c>
      <c r="G117" s="75">
        <v>0</v>
      </c>
      <c r="H117" s="75">
        <v>0</v>
      </c>
      <c r="I117" s="75">
        <f t="shared" ref="I117" si="54">+I118</f>
        <v>70</v>
      </c>
      <c r="J117" s="76">
        <f t="shared" si="35"/>
        <v>70</v>
      </c>
      <c r="K117" s="16"/>
      <c r="L117" s="16"/>
    </row>
    <row r="118" spans="1:12" s="17" customFormat="1" ht="13.5" thickBot="1" x14ac:dyDescent="0.25">
      <c r="A118" s="39"/>
      <c r="B118" s="57" t="s">
        <v>23</v>
      </c>
      <c r="C118" s="41">
        <v>3419</v>
      </c>
      <c r="D118" s="44">
        <v>5222</v>
      </c>
      <c r="E118" s="64" t="s">
        <v>26</v>
      </c>
      <c r="F118" s="77">
        <v>0</v>
      </c>
      <c r="G118" s="77">
        <v>0</v>
      </c>
      <c r="H118" s="77">
        <v>0</v>
      </c>
      <c r="I118" s="77">
        <v>70</v>
      </c>
      <c r="J118" s="78">
        <f t="shared" si="35"/>
        <v>70</v>
      </c>
      <c r="K118" s="16"/>
      <c r="L118" s="16"/>
    </row>
    <row r="119" spans="1:12" s="17" customFormat="1" ht="22.5" x14ac:dyDescent="0.2">
      <c r="A119" s="35" t="s">
        <v>1</v>
      </c>
      <c r="B119" s="36" t="s">
        <v>583</v>
      </c>
      <c r="C119" s="37" t="s">
        <v>2</v>
      </c>
      <c r="D119" s="38" t="s">
        <v>2</v>
      </c>
      <c r="E119" s="63" t="s">
        <v>693</v>
      </c>
      <c r="F119" s="75">
        <v>0</v>
      </c>
      <c r="G119" s="75">
        <v>0</v>
      </c>
      <c r="H119" s="75">
        <v>0</v>
      </c>
      <c r="I119" s="75">
        <f t="shared" ref="I119" si="55">+I120</f>
        <v>42</v>
      </c>
      <c r="J119" s="76">
        <f t="shared" si="35"/>
        <v>42</v>
      </c>
      <c r="K119" s="16"/>
      <c r="L119" s="16"/>
    </row>
    <row r="120" spans="1:12" s="17" customFormat="1" ht="13.5" thickBot="1" x14ac:dyDescent="0.25">
      <c r="A120" s="39"/>
      <c r="B120" s="57" t="s">
        <v>23</v>
      </c>
      <c r="C120" s="41">
        <v>3419</v>
      </c>
      <c r="D120" s="44">
        <v>5222</v>
      </c>
      <c r="E120" s="64" t="s">
        <v>26</v>
      </c>
      <c r="F120" s="77">
        <v>0</v>
      </c>
      <c r="G120" s="77">
        <v>0</v>
      </c>
      <c r="H120" s="77">
        <v>0</v>
      </c>
      <c r="I120" s="77">
        <v>42</v>
      </c>
      <c r="J120" s="78">
        <f t="shared" si="35"/>
        <v>42</v>
      </c>
      <c r="K120" s="16"/>
      <c r="L120" s="16"/>
    </row>
    <row r="121" spans="1:12" s="17" customFormat="1" ht="33.75" x14ac:dyDescent="0.2">
      <c r="A121" s="35" t="s">
        <v>1</v>
      </c>
      <c r="B121" s="36" t="s">
        <v>584</v>
      </c>
      <c r="C121" s="37" t="s">
        <v>2</v>
      </c>
      <c r="D121" s="38" t="s">
        <v>2</v>
      </c>
      <c r="E121" s="63" t="s">
        <v>694</v>
      </c>
      <c r="F121" s="75">
        <v>0</v>
      </c>
      <c r="G121" s="75">
        <v>0</v>
      </c>
      <c r="H121" s="75">
        <v>0</v>
      </c>
      <c r="I121" s="75">
        <f t="shared" ref="I121" si="56">+I122</f>
        <v>63</v>
      </c>
      <c r="J121" s="76">
        <f t="shared" si="35"/>
        <v>63</v>
      </c>
      <c r="K121" s="16"/>
      <c r="L121" s="16"/>
    </row>
    <row r="122" spans="1:12" s="17" customFormat="1" ht="13.5" thickBot="1" x14ac:dyDescent="0.25">
      <c r="A122" s="39"/>
      <c r="B122" s="57" t="s">
        <v>23</v>
      </c>
      <c r="C122" s="41">
        <v>3419</v>
      </c>
      <c r="D122" s="44">
        <v>5222</v>
      </c>
      <c r="E122" s="64" t="s">
        <v>26</v>
      </c>
      <c r="F122" s="77">
        <v>0</v>
      </c>
      <c r="G122" s="77">
        <v>0</v>
      </c>
      <c r="H122" s="77">
        <v>0</v>
      </c>
      <c r="I122" s="77">
        <v>63</v>
      </c>
      <c r="J122" s="78">
        <f t="shared" si="35"/>
        <v>63</v>
      </c>
      <c r="K122" s="16"/>
      <c r="L122" s="16"/>
    </row>
    <row r="123" spans="1:12" s="17" customFormat="1" ht="33.75" x14ac:dyDescent="0.2">
      <c r="A123" s="35" t="s">
        <v>1</v>
      </c>
      <c r="B123" s="36" t="s">
        <v>585</v>
      </c>
      <c r="C123" s="37" t="s">
        <v>2</v>
      </c>
      <c r="D123" s="38" t="s">
        <v>2</v>
      </c>
      <c r="E123" s="63" t="s">
        <v>695</v>
      </c>
      <c r="F123" s="75">
        <v>0</v>
      </c>
      <c r="G123" s="75">
        <v>0</v>
      </c>
      <c r="H123" s="75">
        <v>0</v>
      </c>
      <c r="I123" s="75">
        <f t="shared" ref="I123" si="57">+I124</f>
        <v>47</v>
      </c>
      <c r="J123" s="76">
        <f t="shared" si="35"/>
        <v>47</v>
      </c>
      <c r="K123" s="16"/>
      <c r="L123" s="16"/>
    </row>
    <row r="124" spans="1:12" s="17" customFormat="1" ht="13.5" thickBot="1" x14ac:dyDescent="0.25">
      <c r="A124" s="39"/>
      <c r="B124" s="40" t="s">
        <v>23</v>
      </c>
      <c r="C124" s="41">
        <v>3419</v>
      </c>
      <c r="D124" s="44">
        <v>5222</v>
      </c>
      <c r="E124" s="64" t="s">
        <v>26</v>
      </c>
      <c r="F124" s="77">
        <v>0</v>
      </c>
      <c r="G124" s="77">
        <v>0</v>
      </c>
      <c r="H124" s="77">
        <v>0</v>
      </c>
      <c r="I124" s="77">
        <v>47</v>
      </c>
      <c r="J124" s="78">
        <f t="shared" si="35"/>
        <v>47</v>
      </c>
      <c r="K124" s="16"/>
      <c r="L124" s="16"/>
    </row>
    <row r="125" spans="1:12" s="17" customFormat="1" x14ac:dyDescent="0.2">
      <c r="A125" s="35" t="s">
        <v>1</v>
      </c>
      <c r="B125" s="58" t="s">
        <v>586</v>
      </c>
      <c r="C125" s="37" t="s">
        <v>2</v>
      </c>
      <c r="D125" s="38" t="s">
        <v>2</v>
      </c>
      <c r="E125" s="63" t="s">
        <v>696</v>
      </c>
      <c r="F125" s="75">
        <v>0</v>
      </c>
      <c r="G125" s="75">
        <v>0</v>
      </c>
      <c r="H125" s="75">
        <v>0</v>
      </c>
      <c r="I125" s="75">
        <f t="shared" ref="I125" si="58">+I126</f>
        <v>70</v>
      </c>
      <c r="J125" s="76">
        <f t="shared" si="35"/>
        <v>70</v>
      </c>
      <c r="K125" s="16"/>
      <c r="L125" s="16"/>
    </row>
    <row r="126" spans="1:12" s="17" customFormat="1" ht="13.5" thickBot="1" x14ac:dyDescent="0.25">
      <c r="A126" s="39"/>
      <c r="B126" s="57" t="s">
        <v>23</v>
      </c>
      <c r="C126" s="41">
        <v>3419</v>
      </c>
      <c r="D126" s="44">
        <v>5222</v>
      </c>
      <c r="E126" s="64" t="s">
        <v>26</v>
      </c>
      <c r="F126" s="77">
        <v>0</v>
      </c>
      <c r="G126" s="77">
        <v>0</v>
      </c>
      <c r="H126" s="77">
        <v>0</v>
      </c>
      <c r="I126" s="77">
        <v>70</v>
      </c>
      <c r="J126" s="78">
        <f t="shared" si="35"/>
        <v>70</v>
      </c>
      <c r="K126" s="16"/>
      <c r="L126" s="16"/>
    </row>
    <row r="127" spans="1:12" s="17" customFormat="1" ht="33.75" x14ac:dyDescent="0.2">
      <c r="A127" s="35" t="s">
        <v>1</v>
      </c>
      <c r="B127" s="36" t="s">
        <v>587</v>
      </c>
      <c r="C127" s="37" t="s">
        <v>2</v>
      </c>
      <c r="D127" s="38" t="s">
        <v>2</v>
      </c>
      <c r="E127" s="63" t="s">
        <v>697</v>
      </c>
      <c r="F127" s="75">
        <v>0</v>
      </c>
      <c r="G127" s="75">
        <v>0</v>
      </c>
      <c r="H127" s="75">
        <v>0</v>
      </c>
      <c r="I127" s="75">
        <f t="shared" ref="I127" si="59">+I128</f>
        <v>70</v>
      </c>
      <c r="J127" s="76">
        <f t="shared" si="35"/>
        <v>70</v>
      </c>
      <c r="K127" s="16"/>
      <c r="L127" s="16"/>
    </row>
    <row r="128" spans="1:12" s="17" customFormat="1" ht="13.5" thickBot="1" x14ac:dyDescent="0.25">
      <c r="A128" s="39"/>
      <c r="B128" s="57" t="s">
        <v>23</v>
      </c>
      <c r="C128" s="41">
        <v>3419</v>
      </c>
      <c r="D128" s="44">
        <v>5222</v>
      </c>
      <c r="E128" s="64" t="s">
        <v>26</v>
      </c>
      <c r="F128" s="77">
        <v>0</v>
      </c>
      <c r="G128" s="77">
        <v>0</v>
      </c>
      <c r="H128" s="77">
        <v>0</v>
      </c>
      <c r="I128" s="77">
        <v>70</v>
      </c>
      <c r="J128" s="78">
        <f t="shared" si="35"/>
        <v>70</v>
      </c>
      <c r="K128" s="16"/>
      <c r="L128" s="16"/>
    </row>
    <row r="129" spans="1:12" s="17" customFormat="1" ht="22.5" x14ac:dyDescent="0.2">
      <c r="A129" s="35" t="s">
        <v>1</v>
      </c>
      <c r="B129" s="36" t="s">
        <v>588</v>
      </c>
      <c r="C129" s="37" t="s">
        <v>2</v>
      </c>
      <c r="D129" s="38" t="s">
        <v>2</v>
      </c>
      <c r="E129" s="63" t="s">
        <v>698</v>
      </c>
      <c r="F129" s="75">
        <v>0</v>
      </c>
      <c r="G129" s="75">
        <v>0</v>
      </c>
      <c r="H129" s="75">
        <v>0</v>
      </c>
      <c r="I129" s="75">
        <f t="shared" ref="I129" si="60">+I130</f>
        <v>21</v>
      </c>
      <c r="J129" s="76">
        <f t="shared" si="35"/>
        <v>21</v>
      </c>
      <c r="K129" s="16"/>
      <c r="L129" s="16"/>
    </row>
    <row r="130" spans="1:12" s="17" customFormat="1" ht="13.5" thickBot="1" x14ac:dyDescent="0.25">
      <c r="A130" s="39"/>
      <c r="B130" s="40" t="s">
        <v>23</v>
      </c>
      <c r="C130" s="41">
        <v>3419</v>
      </c>
      <c r="D130" s="44">
        <v>5222</v>
      </c>
      <c r="E130" s="64" t="s">
        <v>26</v>
      </c>
      <c r="F130" s="77">
        <v>0</v>
      </c>
      <c r="G130" s="77">
        <v>0</v>
      </c>
      <c r="H130" s="77">
        <v>0</v>
      </c>
      <c r="I130" s="77">
        <v>21</v>
      </c>
      <c r="J130" s="78">
        <f t="shared" si="35"/>
        <v>21</v>
      </c>
      <c r="K130" s="16"/>
      <c r="L130" s="16"/>
    </row>
    <row r="131" spans="1:12" s="17" customFormat="1" ht="22.5" x14ac:dyDescent="0.2">
      <c r="A131" s="35" t="s">
        <v>1</v>
      </c>
      <c r="B131" s="58" t="s">
        <v>589</v>
      </c>
      <c r="C131" s="37" t="s">
        <v>2</v>
      </c>
      <c r="D131" s="38" t="s">
        <v>2</v>
      </c>
      <c r="E131" s="63" t="s">
        <v>699</v>
      </c>
      <c r="F131" s="75">
        <v>0</v>
      </c>
      <c r="G131" s="75">
        <v>0</v>
      </c>
      <c r="H131" s="75">
        <v>0</v>
      </c>
      <c r="I131" s="75">
        <f t="shared" ref="I131" si="61">+I132</f>
        <v>70</v>
      </c>
      <c r="J131" s="76">
        <f t="shared" si="35"/>
        <v>70</v>
      </c>
      <c r="K131" s="16"/>
      <c r="L131" s="16"/>
    </row>
    <row r="132" spans="1:12" s="17" customFormat="1" ht="13.5" thickBot="1" x14ac:dyDescent="0.25">
      <c r="A132" s="39"/>
      <c r="B132" s="57" t="s">
        <v>23</v>
      </c>
      <c r="C132" s="41">
        <v>3419</v>
      </c>
      <c r="D132" s="44">
        <v>5222</v>
      </c>
      <c r="E132" s="64" t="s">
        <v>26</v>
      </c>
      <c r="F132" s="77">
        <v>0</v>
      </c>
      <c r="G132" s="77">
        <v>0</v>
      </c>
      <c r="H132" s="77">
        <v>0</v>
      </c>
      <c r="I132" s="77">
        <v>70</v>
      </c>
      <c r="J132" s="78">
        <f t="shared" si="35"/>
        <v>70</v>
      </c>
      <c r="K132" s="16"/>
      <c r="L132" s="16"/>
    </row>
    <row r="133" spans="1:12" s="17" customFormat="1" ht="22.5" x14ac:dyDescent="0.2">
      <c r="A133" s="35" t="s">
        <v>1</v>
      </c>
      <c r="B133" s="36" t="s">
        <v>590</v>
      </c>
      <c r="C133" s="37" t="s">
        <v>2</v>
      </c>
      <c r="D133" s="38" t="s">
        <v>2</v>
      </c>
      <c r="E133" s="63" t="s">
        <v>700</v>
      </c>
      <c r="F133" s="75">
        <v>0</v>
      </c>
      <c r="G133" s="75">
        <v>0</v>
      </c>
      <c r="H133" s="75">
        <v>0</v>
      </c>
      <c r="I133" s="75">
        <f t="shared" ref="I133" si="62">+I134</f>
        <v>20</v>
      </c>
      <c r="J133" s="76">
        <f t="shared" si="35"/>
        <v>20</v>
      </c>
      <c r="K133" s="16"/>
      <c r="L133" s="16"/>
    </row>
    <row r="134" spans="1:12" s="17" customFormat="1" ht="13.5" thickBot="1" x14ac:dyDescent="0.25">
      <c r="A134" s="39"/>
      <c r="B134" s="40" t="s">
        <v>23</v>
      </c>
      <c r="C134" s="41">
        <v>3419</v>
      </c>
      <c r="D134" s="44">
        <v>5222</v>
      </c>
      <c r="E134" s="64" t="s">
        <v>26</v>
      </c>
      <c r="F134" s="77">
        <v>0</v>
      </c>
      <c r="G134" s="77">
        <v>0</v>
      </c>
      <c r="H134" s="77">
        <v>0</v>
      </c>
      <c r="I134" s="77">
        <v>20</v>
      </c>
      <c r="J134" s="78">
        <f t="shared" si="35"/>
        <v>20</v>
      </c>
      <c r="K134" s="16"/>
      <c r="L134" s="16"/>
    </row>
    <row r="135" spans="1:12" s="17" customFormat="1" ht="22.5" x14ac:dyDescent="0.2">
      <c r="A135" s="35" t="s">
        <v>1</v>
      </c>
      <c r="B135" s="58" t="s">
        <v>591</v>
      </c>
      <c r="C135" s="37" t="s">
        <v>2</v>
      </c>
      <c r="D135" s="38" t="s">
        <v>2</v>
      </c>
      <c r="E135" s="63" t="s">
        <v>701</v>
      </c>
      <c r="F135" s="75">
        <v>0</v>
      </c>
      <c r="G135" s="75">
        <v>0</v>
      </c>
      <c r="H135" s="75">
        <v>0</v>
      </c>
      <c r="I135" s="75">
        <f t="shared" ref="I135" si="63">+I136</f>
        <v>33</v>
      </c>
      <c r="J135" s="76">
        <f t="shared" si="35"/>
        <v>33</v>
      </c>
      <c r="K135" s="16"/>
      <c r="L135" s="16"/>
    </row>
    <row r="136" spans="1:12" s="17" customFormat="1" ht="13.5" thickBot="1" x14ac:dyDescent="0.25">
      <c r="A136" s="39"/>
      <c r="B136" s="57" t="s">
        <v>23</v>
      </c>
      <c r="C136" s="41">
        <v>3419</v>
      </c>
      <c r="D136" s="44">
        <v>5222</v>
      </c>
      <c r="E136" s="64" t="s">
        <v>26</v>
      </c>
      <c r="F136" s="77">
        <v>0</v>
      </c>
      <c r="G136" s="77">
        <v>0</v>
      </c>
      <c r="H136" s="77">
        <v>0</v>
      </c>
      <c r="I136" s="77">
        <v>33</v>
      </c>
      <c r="J136" s="78">
        <f t="shared" si="35"/>
        <v>33</v>
      </c>
      <c r="K136" s="16"/>
      <c r="L136" s="16"/>
    </row>
    <row r="137" spans="1:12" s="17" customFormat="1" ht="22.5" x14ac:dyDescent="0.2">
      <c r="A137" s="35" t="s">
        <v>1</v>
      </c>
      <c r="B137" s="36" t="s">
        <v>592</v>
      </c>
      <c r="C137" s="37" t="s">
        <v>2</v>
      </c>
      <c r="D137" s="38" t="s">
        <v>2</v>
      </c>
      <c r="E137" s="63" t="s">
        <v>702</v>
      </c>
      <c r="F137" s="75">
        <v>0</v>
      </c>
      <c r="G137" s="75">
        <v>0</v>
      </c>
      <c r="H137" s="75">
        <v>0</v>
      </c>
      <c r="I137" s="75">
        <f t="shared" ref="I137" si="64">+I138</f>
        <v>58</v>
      </c>
      <c r="J137" s="76">
        <f t="shared" si="35"/>
        <v>58</v>
      </c>
      <c r="K137" s="16"/>
      <c r="L137" s="16"/>
    </row>
    <row r="138" spans="1:12" s="17" customFormat="1" ht="13.5" thickBot="1" x14ac:dyDescent="0.25">
      <c r="A138" s="39"/>
      <c r="B138" s="40" t="s">
        <v>23</v>
      </c>
      <c r="C138" s="41">
        <v>3419</v>
      </c>
      <c r="D138" s="44">
        <v>5222</v>
      </c>
      <c r="E138" s="64" t="s">
        <v>26</v>
      </c>
      <c r="F138" s="77">
        <v>0</v>
      </c>
      <c r="G138" s="77">
        <v>0</v>
      </c>
      <c r="H138" s="77">
        <v>0</v>
      </c>
      <c r="I138" s="77">
        <v>58</v>
      </c>
      <c r="J138" s="78">
        <f t="shared" si="35"/>
        <v>58</v>
      </c>
      <c r="K138" s="16"/>
      <c r="L138" s="16"/>
    </row>
    <row r="139" spans="1:12" s="17" customFormat="1" ht="22.5" x14ac:dyDescent="0.2">
      <c r="A139" s="35" t="s">
        <v>1</v>
      </c>
      <c r="B139" s="36" t="s">
        <v>593</v>
      </c>
      <c r="C139" s="37" t="s">
        <v>2</v>
      </c>
      <c r="D139" s="38" t="s">
        <v>2</v>
      </c>
      <c r="E139" s="63" t="s">
        <v>703</v>
      </c>
      <c r="F139" s="75">
        <v>0</v>
      </c>
      <c r="G139" s="75">
        <v>0</v>
      </c>
      <c r="H139" s="75">
        <v>0</v>
      </c>
      <c r="I139" s="75">
        <f t="shared" ref="I139" si="65">+I140</f>
        <v>49</v>
      </c>
      <c r="J139" s="76">
        <f t="shared" si="35"/>
        <v>49</v>
      </c>
      <c r="K139" s="16"/>
      <c r="L139" s="16"/>
    </row>
    <row r="140" spans="1:12" s="17" customFormat="1" ht="13.5" thickBot="1" x14ac:dyDescent="0.25">
      <c r="A140" s="39"/>
      <c r="B140" s="40" t="s">
        <v>23</v>
      </c>
      <c r="C140" s="41">
        <v>3419</v>
      </c>
      <c r="D140" s="44">
        <v>5222</v>
      </c>
      <c r="E140" s="64" t="s">
        <v>26</v>
      </c>
      <c r="F140" s="77">
        <v>0</v>
      </c>
      <c r="G140" s="77">
        <v>0</v>
      </c>
      <c r="H140" s="77">
        <v>0</v>
      </c>
      <c r="I140" s="77">
        <v>49</v>
      </c>
      <c r="J140" s="78">
        <f t="shared" si="35"/>
        <v>49</v>
      </c>
      <c r="K140" s="16"/>
      <c r="L140" s="16"/>
    </row>
    <row r="141" spans="1:12" s="17" customFormat="1" ht="22.5" x14ac:dyDescent="0.2">
      <c r="A141" s="35" t="s">
        <v>1</v>
      </c>
      <c r="B141" s="36" t="s">
        <v>594</v>
      </c>
      <c r="C141" s="37" t="s">
        <v>2</v>
      </c>
      <c r="D141" s="38" t="s">
        <v>2</v>
      </c>
      <c r="E141" s="63" t="s">
        <v>704</v>
      </c>
      <c r="F141" s="75">
        <v>0</v>
      </c>
      <c r="G141" s="75">
        <v>0</v>
      </c>
      <c r="H141" s="75">
        <v>0</v>
      </c>
      <c r="I141" s="75">
        <f t="shared" ref="I141" si="66">+I142</f>
        <v>54</v>
      </c>
      <c r="J141" s="76">
        <f t="shared" si="35"/>
        <v>54</v>
      </c>
      <c r="K141" s="16"/>
      <c r="L141" s="16"/>
    </row>
    <row r="142" spans="1:12" s="17" customFormat="1" ht="13.5" thickBot="1" x14ac:dyDescent="0.25">
      <c r="A142" s="39"/>
      <c r="B142" s="40" t="s">
        <v>23</v>
      </c>
      <c r="C142" s="41">
        <v>3419</v>
      </c>
      <c r="D142" s="44">
        <v>5222</v>
      </c>
      <c r="E142" s="64" t="s">
        <v>26</v>
      </c>
      <c r="F142" s="77">
        <v>0</v>
      </c>
      <c r="G142" s="77">
        <v>0</v>
      </c>
      <c r="H142" s="77">
        <v>0</v>
      </c>
      <c r="I142" s="77">
        <v>54</v>
      </c>
      <c r="J142" s="78">
        <f t="shared" si="35"/>
        <v>54</v>
      </c>
      <c r="K142" s="16"/>
      <c r="L142" s="16"/>
    </row>
    <row r="143" spans="1:12" s="17" customFormat="1" ht="33.75" x14ac:dyDescent="0.2">
      <c r="A143" s="35" t="s">
        <v>1</v>
      </c>
      <c r="B143" s="58" t="s">
        <v>595</v>
      </c>
      <c r="C143" s="37" t="s">
        <v>2</v>
      </c>
      <c r="D143" s="38" t="s">
        <v>2</v>
      </c>
      <c r="E143" s="63" t="s">
        <v>705</v>
      </c>
      <c r="F143" s="75">
        <v>0</v>
      </c>
      <c r="G143" s="75">
        <v>0</v>
      </c>
      <c r="H143" s="75">
        <v>0</v>
      </c>
      <c r="I143" s="75">
        <f t="shared" ref="I143:I183" si="67">+I144</f>
        <v>32</v>
      </c>
      <c r="J143" s="76">
        <f t="shared" ref="J143:J206" si="68">+H143+I143</f>
        <v>32</v>
      </c>
      <c r="K143" s="16"/>
      <c r="L143" s="16"/>
    </row>
    <row r="144" spans="1:12" s="17" customFormat="1" ht="13.5" thickBot="1" x14ac:dyDescent="0.25">
      <c r="A144" s="39"/>
      <c r="B144" s="40" t="s">
        <v>23</v>
      </c>
      <c r="C144" s="41">
        <v>3419</v>
      </c>
      <c r="D144" s="44">
        <v>5222</v>
      </c>
      <c r="E144" s="64" t="s">
        <v>26</v>
      </c>
      <c r="F144" s="77">
        <v>0</v>
      </c>
      <c r="G144" s="77">
        <v>0</v>
      </c>
      <c r="H144" s="77">
        <v>0</v>
      </c>
      <c r="I144" s="77">
        <v>32</v>
      </c>
      <c r="J144" s="78">
        <f t="shared" si="68"/>
        <v>32</v>
      </c>
      <c r="K144" s="16"/>
      <c r="L144" s="16"/>
    </row>
    <row r="145" spans="1:12" s="17" customFormat="1" ht="22.5" x14ac:dyDescent="0.2">
      <c r="A145" s="35" t="s">
        <v>1</v>
      </c>
      <c r="B145" s="58" t="s">
        <v>596</v>
      </c>
      <c r="C145" s="37" t="s">
        <v>2</v>
      </c>
      <c r="D145" s="38" t="s">
        <v>2</v>
      </c>
      <c r="E145" s="63" t="s">
        <v>706</v>
      </c>
      <c r="F145" s="75">
        <v>0</v>
      </c>
      <c r="G145" s="75">
        <v>0</v>
      </c>
      <c r="H145" s="75">
        <v>0</v>
      </c>
      <c r="I145" s="75">
        <f t="shared" si="67"/>
        <v>61</v>
      </c>
      <c r="J145" s="76">
        <f t="shared" si="68"/>
        <v>61</v>
      </c>
      <c r="K145" s="16"/>
      <c r="L145" s="16"/>
    </row>
    <row r="146" spans="1:12" s="17" customFormat="1" ht="13.5" thickBot="1" x14ac:dyDescent="0.25">
      <c r="A146" s="39"/>
      <c r="B146" s="40" t="s">
        <v>23</v>
      </c>
      <c r="C146" s="41">
        <v>3419</v>
      </c>
      <c r="D146" s="44">
        <v>5222</v>
      </c>
      <c r="E146" s="64" t="s">
        <v>26</v>
      </c>
      <c r="F146" s="77">
        <v>0</v>
      </c>
      <c r="G146" s="77">
        <v>0</v>
      </c>
      <c r="H146" s="77">
        <v>0</v>
      </c>
      <c r="I146" s="77">
        <v>61</v>
      </c>
      <c r="J146" s="78">
        <f t="shared" si="68"/>
        <v>61</v>
      </c>
      <c r="K146" s="16"/>
      <c r="L146" s="16"/>
    </row>
    <row r="147" spans="1:12" s="17" customFormat="1" ht="22.5" x14ac:dyDescent="0.2">
      <c r="A147" s="35" t="s">
        <v>1</v>
      </c>
      <c r="B147" s="58" t="s">
        <v>597</v>
      </c>
      <c r="C147" s="37" t="s">
        <v>2</v>
      </c>
      <c r="D147" s="38" t="s">
        <v>2</v>
      </c>
      <c r="E147" s="63" t="s">
        <v>707</v>
      </c>
      <c r="F147" s="75">
        <v>0</v>
      </c>
      <c r="G147" s="75">
        <v>0</v>
      </c>
      <c r="H147" s="75">
        <v>0</v>
      </c>
      <c r="I147" s="75">
        <f t="shared" si="67"/>
        <v>57</v>
      </c>
      <c r="J147" s="76">
        <f t="shared" si="68"/>
        <v>57</v>
      </c>
      <c r="K147" s="16"/>
      <c r="L147" s="16"/>
    </row>
    <row r="148" spans="1:12" s="17" customFormat="1" ht="13.5" thickBot="1" x14ac:dyDescent="0.25">
      <c r="A148" s="39"/>
      <c r="B148" s="40" t="s">
        <v>23</v>
      </c>
      <c r="C148" s="41">
        <v>3419</v>
      </c>
      <c r="D148" s="44">
        <v>5222</v>
      </c>
      <c r="E148" s="64" t="s">
        <v>26</v>
      </c>
      <c r="F148" s="77">
        <v>0</v>
      </c>
      <c r="G148" s="77">
        <v>0</v>
      </c>
      <c r="H148" s="77">
        <v>0</v>
      </c>
      <c r="I148" s="77">
        <v>57</v>
      </c>
      <c r="J148" s="78">
        <f t="shared" si="68"/>
        <v>57</v>
      </c>
      <c r="K148" s="16"/>
      <c r="L148" s="16"/>
    </row>
    <row r="149" spans="1:12" s="17" customFormat="1" ht="33.75" x14ac:dyDescent="0.2">
      <c r="A149" s="35" t="s">
        <v>1</v>
      </c>
      <c r="B149" s="58" t="s">
        <v>598</v>
      </c>
      <c r="C149" s="37" t="s">
        <v>2</v>
      </c>
      <c r="D149" s="38" t="s">
        <v>2</v>
      </c>
      <c r="E149" s="63" t="s">
        <v>708</v>
      </c>
      <c r="F149" s="75">
        <v>0</v>
      </c>
      <c r="G149" s="75">
        <v>0</v>
      </c>
      <c r="H149" s="75">
        <v>0</v>
      </c>
      <c r="I149" s="75">
        <f t="shared" si="67"/>
        <v>70</v>
      </c>
      <c r="J149" s="76">
        <f t="shared" si="68"/>
        <v>70</v>
      </c>
      <c r="K149" s="16"/>
      <c r="L149" s="16"/>
    </row>
    <row r="150" spans="1:12" s="17" customFormat="1" ht="13.5" thickBot="1" x14ac:dyDescent="0.25">
      <c r="A150" s="39"/>
      <c r="B150" s="40" t="s">
        <v>23</v>
      </c>
      <c r="C150" s="41">
        <v>3419</v>
      </c>
      <c r="D150" s="44">
        <v>5222</v>
      </c>
      <c r="E150" s="64" t="s">
        <v>26</v>
      </c>
      <c r="F150" s="77">
        <v>0</v>
      </c>
      <c r="G150" s="77">
        <v>0</v>
      </c>
      <c r="H150" s="77">
        <v>0</v>
      </c>
      <c r="I150" s="77">
        <v>70</v>
      </c>
      <c r="J150" s="78">
        <f t="shared" si="68"/>
        <v>70</v>
      </c>
      <c r="K150" s="16"/>
      <c r="L150" s="16"/>
    </row>
    <row r="151" spans="1:12" s="17" customFormat="1" ht="22.5" x14ac:dyDescent="0.2">
      <c r="A151" s="35" t="s">
        <v>1</v>
      </c>
      <c r="B151" s="58" t="s">
        <v>599</v>
      </c>
      <c r="C151" s="37" t="s">
        <v>2</v>
      </c>
      <c r="D151" s="38" t="s">
        <v>2</v>
      </c>
      <c r="E151" s="63" t="s">
        <v>709</v>
      </c>
      <c r="F151" s="75">
        <v>0</v>
      </c>
      <c r="G151" s="75">
        <v>0</v>
      </c>
      <c r="H151" s="75">
        <v>0</v>
      </c>
      <c r="I151" s="75">
        <f t="shared" si="67"/>
        <v>70</v>
      </c>
      <c r="J151" s="76">
        <f t="shared" si="68"/>
        <v>70</v>
      </c>
      <c r="K151" s="16"/>
      <c r="L151" s="16"/>
    </row>
    <row r="152" spans="1:12" s="17" customFormat="1" ht="13.5" thickBot="1" x14ac:dyDescent="0.25">
      <c r="A152" s="39"/>
      <c r="B152" s="40" t="s">
        <v>23</v>
      </c>
      <c r="C152" s="41">
        <v>3419</v>
      </c>
      <c r="D152" s="44">
        <v>5222</v>
      </c>
      <c r="E152" s="64" t="s">
        <v>26</v>
      </c>
      <c r="F152" s="77">
        <v>0</v>
      </c>
      <c r="G152" s="77">
        <v>0</v>
      </c>
      <c r="H152" s="77">
        <v>0</v>
      </c>
      <c r="I152" s="77">
        <v>70</v>
      </c>
      <c r="J152" s="78">
        <f t="shared" si="68"/>
        <v>70</v>
      </c>
      <c r="K152" s="16"/>
      <c r="L152" s="16"/>
    </row>
    <row r="153" spans="1:12" s="17" customFormat="1" ht="22.5" x14ac:dyDescent="0.2">
      <c r="A153" s="35" t="s">
        <v>1</v>
      </c>
      <c r="B153" s="58" t="s">
        <v>600</v>
      </c>
      <c r="C153" s="37" t="s">
        <v>2</v>
      </c>
      <c r="D153" s="38" t="s">
        <v>2</v>
      </c>
      <c r="E153" s="63" t="s">
        <v>710</v>
      </c>
      <c r="F153" s="75">
        <v>0</v>
      </c>
      <c r="G153" s="75">
        <v>0</v>
      </c>
      <c r="H153" s="75">
        <v>0</v>
      </c>
      <c r="I153" s="75">
        <f t="shared" si="67"/>
        <v>70</v>
      </c>
      <c r="J153" s="76">
        <f t="shared" si="68"/>
        <v>70</v>
      </c>
      <c r="K153" s="16"/>
      <c r="L153" s="16"/>
    </row>
    <row r="154" spans="1:12" s="17" customFormat="1" ht="13.5" thickBot="1" x14ac:dyDescent="0.25">
      <c r="A154" s="39"/>
      <c r="B154" s="40" t="s">
        <v>23</v>
      </c>
      <c r="C154" s="41">
        <v>3419</v>
      </c>
      <c r="D154" s="44">
        <v>5222</v>
      </c>
      <c r="E154" s="64" t="s">
        <v>26</v>
      </c>
      <c r="F154" s="77">
        <v>0</v>
      </c>
      <c r="G154" s="77">
        <v>0</v>
      </c>
      <c r="H154" s="77">
        <v>0</v>
      </c>
      <c r="I154" s="77">
        <v>70</v>
      </c>
      <c r="J154" s="78">
        <f t="shared" si="68"/>
        <v>70</v>
      </c>
      <c r="K154" s="16"/>
      <c r="L154" s="16"/>
    </row>
    <row r="155" spans="1:12" s="17" customFormat="1" ht="22.5" x14ac:dyDescent="0.2">
      <c r="A155" s="35" t="s">
        <v>1</v>
      </c>
      <c r="B155" s="58" t="s">
        <v>601</v>
      </c>
      <c r="C155" s="37" t="s">
        <v>2</v>
      </c>
      <c r="D155" s="38" t="s">
        <v>2</v>
      </c>
      <c r="E155" s="63" t="s">
        <v>711</v>
      </c>
      <c r="F155" s="75">
        <v>0</v>
      </c>
      <c r="G155" s="75">
        <v>0</v>
      </c>
      <c r="H155" s="75">
        <v>0</v>
      </c>
      <c r="I155" s="75">
        <f t="shared" si="67"/>
        <v>20</v>
      </c>
      <c r="J155" s="76">
        <f t="shared" si="68"/>
        <v>20</v>
      </c>
      <c r="K155" s="16"/>
      <c r="L155" s="16"/>
    </row>
    <row r="156" spans="1:12" s="17" customFormat="1" ht="13.5" thickBot="1" x14ac:dyDescent="0.25">
      <c r="A156" s="39"/>
      <c r="B156" s="40" t="s">
        <v>23</v>
      </c>
      <c r="C156" s="41">
        <v>3419</v>
      </c>
      <c r="D156" s="44">
        <v>5222</v>
      </c>
      <c r="E156" s="64" t="s">
        <v>26</v>
      </c>
      <c r="F156" s="77">
        <v>0</v>
      </c>
      <c r="G156" s="77">
        <v>0</v>
      </c>
      <c r="H156" s="77">
        <v>0</v>
      </c>
      <c r="I156" s="77">
        <v>20</v>
      </c>
      <c r="J156" s="78">
        <f t="shared" si="68"/>
        <v>20</v>
      </c>
      <c r="K156" s="16"/>
      <c r="L156" s="16"/>
    </row>
    <row r="157" spans="1:12" s="17" customFormat="1" x14ac:dyDescent="0.2">
      <c r="A157" s="35" t="s">
        <v>1</v>
      </c>
      <c r="B157" s="58" t="s">
        <v>602</v>
      </c>
      <c r="C157" s="37" t="s">
        <v>2</v>
      </c>
      <c r="D157" s="38" t="s">
        <v>2</v>
      </c>
      <c r="E157" s="63" t="s">
        <v>712</v>
      </c>
      <c r="F157" s="75">
        <v>0</v>
      </c>
      <c r="G157" s="75">
        <v>0</v>
      </c>
      <c r="H157" s="75">
        <v>0</v>
      </c>
      <c r="I157" s="75">
        <f t="shared" si="67"/>
        <v>63</v>
      </c>
      <c r="J157" s="76">
        <f t="shared" si="68"/>
        <v>63</v>
      </c>
      <c r="K157" s="16"/>
      <c r="L157" s="16"/>
    </row>
    <row r="158" spans="1:12" s="17" customFormat="1" ht="13.5" thickBot="1" x14ac:dyDescent="0.25">
      <c r="A158" s="39"/>
      <c r="B158" s="40" t="s">
        <v>23</v>
      </c>
      <c r="C158" s="41">
        <v>3419</v>
      </c>
      <c r="D158" s="44">
        <v>5222</v>
      </c>
      <c r="E158" s="64" t="s">
        <v>26</v>
      </c>
      <c r="F158" s="77">
        <v>0</v>
      </c>
      <c r="G158" s="77">
        <v>0</v>
      </c>
      <c r="H158" s="77">
        <v>0</v>
      </c>
      <c r="I158" s="77">
        <v>63</v>
      </c>
      <c r="J158" s="78">
        <f t="shared" si="68"/>
        <v>63</v>
      </c>
      <c r="K158" s="16"/>
      <c r="L158" s="16"/>
    </row>
    <row r="159" spans="1:12" s="17" customFormat="1" ht="22.5" x14ac:dyDescent="0.2">
      <c r="A159" s="35" t="s">
        <v>1</v>
      </c>
      <c r="B159" s="58" t="s">
        <v>603</v>
      </c>
      <c r="C159" s="37" t="s">
        <v>2</v>
      </c>
      <c r="D159" s="38" t="s">
        <v>2</v>
      </c>
      <c r="E159" s="63" t="s">
        <v>713</v>
      </c>
      <c r="F159" s="75">
        <v>0</v>
      </c>
      <c r="G159" s="75">
        <v>0</v>
      </c>
      <c r="H159" s="75">
        <v>0</v>
      </c>
      <c r="I159" s="75">
        <f t="shared" si="67"/>
        <v>70</v>
      </c>
      <c r="J159" s="76">
        <f t="shared" si="68"/>
        <v>70</v>
      </c>
      <c r="K159" s="16"/>
      <c r="L159" s="16"/>
    </row>
    <row r="160" spans="1:12" s="17" customFormat="1" ht="13.5" thickBot="1" x14ac:dyDescent="0.25">
      <c r="A160" s="39"/>
      <c r="B160" s="40" t="s">
        <v>23</v>
      </c>
      <c r="C160" s="41">
        <v>3419</v>
      </c>
      <c r="D160" s="44">
        <v>5222</v>
      </c>
      <c r="E160" s="64" t="s">
        <v>26</v>
      </c>
      <c r="F160" s="77">
        <v>0</v>
      </c>
      <c r="G160" s="77">
        <v>0</v>
      </c>
      <c r="H160" s="77">
        <v>0</v>
      </c>
      <c r="I160" s="77">
        <v>70</v>
      </c>
      <c r="J160" s="78">
        <f t="shared" si="68"/>
        <v>70</v>
      </c>
      <c r="K160" s="16"/>
      <c r="L160" s="16"/>
    </row>
    <row r="161" spans="1:12" s="17" customFormat="1" ht="22.5" x14ac:dyDescent="0.2">
      <c r="A161" s="35" t="s">
        <v>1</v>
      </c>
      <c r="B161" s="58" t="s">
        <v>604</v>
      </c>
      <c r="C161" s="37" t="s">
        <v>2</v>
      </c>
      <c r="D161" s="38" t="s">
        <v>2</v>
      </c>
      <c r="E161" s="63" t="s">
        <v>714</v>
      </c>
      <c r="F161" s="75">
        <v>0</v>
      </c>
      <c r="G161" s="75">
        <v>0</v>
      </c>
      <c r="H161" s="75">
        <v>0</v>
      </c>
      <c r="I161" s="75">
        <f t="shared" si="67"/>
        <v>70</v>
      </c>
      <c r="J161" s="76">
        <f t="shared" si="68"/>
        <v>70</v>
      </c>
      <c r="K161" s="16"/>
      <c r="L161" s="16"/>
    </row>
    <row r="162" spans="1:12" s="17" customFormat="1" ht="13.5" thickBot="1" x14ac:dyDescent="0.25">
      <c r="A162" s="39"/>
      <c r="B162" s="40" t="s">
        <v>23</v>
      </c>
      <c r="C162" s="41">
        <v>3419</v>
      </c>
      <c r="D162" s="44">
        <v>5222</v>
      </c>
      <c r="E162" s="64" t="s">
        <v>26</v>
      </c>
      <c r="F162" s="77">
        <v>0</v>
      </c>
      <c r="G162" s="77">
        <v>0</v>
      </c>
      <c r="H162" s="77">
        <v>0</v>
      </c>
      <c r="I162" s="77">
        <v>70</v>
      </c>
      <c r="J162" s="78">
        <f t="shared" si="68"/>
        <v>70</v>
      </c>
      <c r="K162" s="16"/>
      <c r="L162" s="16"/>
    </row>
    <row r="163" spans="1:12" s="17" customFormat="1" ht="33.75" x14ac:dyDescent="0.2">
      <c r="A163" s="35" t="s">
        <v>1</v>
      </c>
      <c r="B163" s="58" t="s">
        <v>605</v>
      </c>
      <c r="C163" s="37" t="s">
        <v>2</v>
      </c>
      <c r="D163" s="38" t="s">
        <v>2</v>
      </c>
      <c r="E163" s="63" t="s">
        <v>715</v>
      </c>
      <c r="F163" s="75">
        <v>0</v>
      </c>
      <c r="G163" s="75">
        <v>0</v>
      </c>
      <c r="H163" s="75">
        <v>0</v>
      </c>
      <c r="I163" s="75">
        <f t="shared" si="67"/>
        <v>27</v>
      </c>
      <c r="J163" s="76">
        <f t="shared" si="68"/>
        <v>27</v>
      </c>
      <c r="K163" s="16"/>
      <c r="L163" s="16"/>
    </row>
    <row r="164" spans="1:12" s="17" customFormat="1" ht="13.5" thickBot="1" x14ac:dyDescent="0.25">
      <c r="A164" s="39"/>
      <c r="B164" s="40" t="s">
        <v>23</v>
      </c>
      <c r="C164" s="41">
        <v>3419</v>
      </c>
      <c r="D164" s="44">
        <v>5222</v>
      </c>
      <c r="E164" s="64" t="s">
        <v>26</v>
      </c>
      <c r="F164" s="77">
        <v>0</v>
      </c>
      <c r="G164" s="77">
        <v>0</v>
      </c>
      <c r="H164" s="77">
        <v>0</v>
      </c>
      <c r="I164" s="77">
        <v>27</v>
      </c>
      <c r="J164" s="78">
        <f t="shared" si="68"/>
        <v>27</v>
      </c>
      <c r="K164" s="16"/>
      <c r="L164" s="16"/>
    </row>
    <row r="165" spans="1:12" s="17" customFormat="1" ht="22.5" x14ac:dyDescent="0.2">
      <c r="A165" s="35" t="s">
        <v>1</v>
      </c>
      <c r="B165" s="58" t="s">
        <v>606</v>
      </c>
      <c r="C165" s="37" t="s">
        <v>2</v>
      </c>
      <c r="D165" s="38" t="s">
        <v>2</v>
      </c>
      <c r="E165" s="63" t="s">
        <v>716</v>
      </c>
      <c r="F165" s="75">
        <v>0</v>
      </c>
      <c r="G165" s="75">
        <v>0</v>
      </c>
      <c r="H165" s="75">
        <v>0</v>
      </c>
      <c r="I165" s="75">
        <f t="shared" si="67"/>
        <v>70</v>
      </c>
      <c r="J165" s="76">
        <f t="shared" si="68"/>
        <v>70</v>
      </c>
      <c r="K165" s="16"/>
      <c r="L165" s="16"/>
    </row>
    <row r="166" spans="1:12" s="17" customFormat="1" ht="13.5" thickBot="1" x14ac:dyDescent="0.25">
      <c r="A166" s="39"/>
      <c r="B166" s="40" t="s">
        <v>23</v>
      </c>
      <c r="C166" s="41">
        <v>3419</v>
      </c>
      <c r="D166" s="44">
        <v>5222</v>
      </c>
      <c r="E166" s="64" t="s">
        <v>26</v>
      </c>
      <c r="F166" s="77">
        <v>0</v>
      </c>
      <c r="G166" s="77">
        <v>0</v>
      </c>
      <c r="H166" s="77">
        <v>0</v>
      </c>
      <c r="I166" s="77">
        <v>70</v>
      </c>
      <c r="J166" s="78">
        <f t="shared" si="68"/>
        <v>70</v>
      </c>
      <c r="K166" s="16"/>
      <c r="L166" s="16"/>
    </row>
    <row r="167" spans="1:12" s="17" customFormat="1" ht="22.5" x14ac:dyDescent="0.2">
      <c r="A167" s="35" t="s">
        <v>1</v>
      </c>
      <c r="B167" s="58" t="s">
        <v>607</v>
      </c>
      <c r="C167" s="37" t="s">
        <v>2</v>
      </c>
      <c r="D167" s="38" t="s">
        <v>2</v>
      </c>
      <c r="E167" s="63" t="s">
        <v>717</v>
      </c>
      <c r="F167" s="75">
        <v>0</v>
      </c>
      <c r="G167" s="75">
        <v>0</v>
      </c>
      <c r="H167" s="75">
        <v>0</v>
      </c>
      <c r="I167" s="75">
        <f t="shared" si="67"/>
        <v>31</v>
      </c>
      <c r="J167" s="76">
        <f t="shared" si="68"/>
        <v>31</v>
      </c>
      <c r="K167" s="16"/>
      <c r="L167" s="16"/>
    </row>
    <row r="168" spans="1:12" s="17" customFormat="1" ht="13.5" thickBot="1" x14ac:dyDescent="0.25">
      <c r="A168" s="39"/>
      <c r="B168" s="40" t="s">
        <v>23</v>
      </c>
      <c r="C168" s="41">
        <v>3419</v>
      </c>
      <c r="D168" s="44">
        <v>5222</v>
      </c>
      <c r="E168" s="64" t="s">
        <v>26</v>
      </c>
      <c r="F168" s="77">
        <v>0</v>
      </c>
      <c r="G168" s="77">
        <v>0</v>
      </c>
      <c r="H168" s="77">
        <v>0</v>
      </c>
      <c r="I168" s="77">
        <v>31</v>
      </c>
      <c r="J168" s="78">
        <f t="shared" si="68"/>
        <v>31</v>
      </c>
      <c r="K168" s="16"/>
      <c r="L168" s="16"/>
    </row>
    <row r="169" spans="1:12" s="17" customFormat="1" ht="22.5" x14ac:dyDescent="0.2">
      <c r="A169" s="35" t="s">
        <v>1</v>
      </c>
      <c r="B169" s="58" t="s">
        <v>608</v>
      </c>
      <c r="C169" s="37" t="s">
        <v>2</v>
      </c>
      <c r="D169" s="38" t="s">
        <v>2</v>
      </c>
      <c r="E169" s="63" t="s">
        <v>718</v>
      </c>
      <c r="F169" s="75">
        <v>0</v>
      </c>
      <c r="G169" s="75">
        <v>0</v>
      </c>
      <c r="H169" s="75">
        <v>0</v>
      </c>
      <c r="I169" s="75">
        <f t="shared" si="67"/>
        <v>21</v>
      </c>
      <c r="J169" s="76">
        <f t="shared" si="68"/>
        <v>21</v>
      </c>
      <c r="K169" s="16"/>
      <c r="L169" s="16"/>
    </row>
    <row r="170" spans="1:12" s="17" customFormat="1" ht="13.5" thickBot="1" x14ac:dyDescent="0.25">
      <c r="A170" s="39"/>
      <c r="B170" s="40" t="s">
        <v>23</v>
      </c>
      <c r="C170" s="41">
        <v>3419</v>
      </c>
      <c r="D170" s="44">
        <v>5222</v>
      </c>
      <c r="E170" s="64" t="s">
        <v>26</v>
      </c>
      <c r="F170" s="77">
        <v>0</v>
      </c>
      <c r="G170" s="77">
        <v>0</v>
      </c>
      <c r="H170" s="77">
        <v>0</v>
      </c>
      <c r="I170" s="77">
        <v>21</v>
      </c>
      <c r="J170" s="78">
        <f t="shared" si="68"/>
        <v>21</v>
      </c>
      <c r="K170" s="16"/>
      <c r="L170" s="16"/>
    </row>
    <row r="171" spans="1:12" s="17" customFormat="1" ht="22.5" x14ac:dyDescent="0.2">
      <c r="A171" s="35" t="s">
        <v>1</v>
      </c>
      <c r="B171" s="58" t="s">
        <v>609</v>
      </c>
      <c r="C171" s="37" t="s">
        <v>2</v>
      </c>
      <c r="D171" s="38" t="s">
        <v>2</v>
      </c>
      <c r="E171" s="63" t="s">
        <v>719</v>
      </c>
      <c r="F171" s="75">
        <v>0</v>
      </c>
      <c r="G171" s="75">
        <v>0</v>
      </c>
      <c r="H171" s="75">
        <v>0</v>
      </c>
      <c r="I171" s="75">
        <f t="shared" si="67"/>
        <v>35</v>
      </c>
      <c r="J171" s="76">
        <f t="shared" si="68"/>
        <v>35</v>
      </c>
      <c r="K171" s="16"/>
      <c r="L171" s="16"/>
    </row>
    <row r="172" spans="1:12" s="17" customFormat="1" ht="13.5" thickBot="1" x14ac:dyDescent="0.25">
      <c r="A172" s="39"/>
      <c r="B172" s="40" t="s">
        <v>23</v>
      </c>
      <c r="C172" s="41">
        <v>3419</v>
      </c>
      <c r="D172" s="44">
        <v>5222</v>
      </c>
      <c r="E172" s="64" t="s">
        <v>26</v>
      </c>
      <c r="F172" s="77">
        <v>0</v>
      </c>
      <c r="G172" s="77">
        <v>0</v>
      </c>
      <c r="H172" s="77">
        <v>0</v>
      </c>
      <c r="I172" s="77">
        <v>35</v>
      </c>
      <c r="J172" s="78">
        <f t="shared" si="68"/>
        <v>35</v>
      </c>
      <c r="K172" s="16"/>
      <c r="L172" s="16"/>
    </row>
    <row r="173" spans="1:12" s="17" customFormat="1" ht="22.5" x14ac:dyDescent="0.2">
      <c r="A173" s="35" t="s">
        <v>1</v>
      </c>
      <c r="B173" s="58" t="s">
        <v>610</v>
      </c>
      <c r="C173" s="37" t="s">
        <v>2</v>
      </c>
      <c r="D173" s="38" t="s">
        <v>2</v>
      </c>
      <c r="E173" s="63" t="s">
        <v>720</v>
      </c>
      <c r="F173" s="75">
        <v>0</v>
      </c>
      <c r="G173" s="75">
        <v>0</v>
      </c>
      <c r="H173" s="75">
        <v>0</v>
      </c>
      <c r="I173" s="75">
        <f t="shared" si="67"/>
        <v>70</v>
      </c>
      <c r="J173" s="76">
        <f t="shared" si="68"/>
        <v>70</v>
      </c>
      <c r="K173" s="16"/>
      <c r="L173" s="16"/>
    </row>
    <row r="174" spans="1:12" s="17" customFormat="1" ht="13.5" thickBot="1" x14ac:dyDescent="0.25">
      <c r="A174" s="39"/>
      <c r="B174" s="40" t="s">
        <v>23</v>
      </c>
      <c r="C174" s="41">
        <v>3419</v>
      </c>
      <c r="D174" s="44">
        <v>5222</v>
      </c>
      <c r="E174" s="64" t="s">
        <v>26</v>
      </c>
      <c r="F174" s="77">
        <v>0</v>
      </c>
      <c r="G174" s="77">
        <v>0</v>
      </c>
      <c r="H174" s="77">
        <v>0</v>
      </c>
      <c r="I174" s="77">
        <v>70</v>
      </c>
      <c r="J174" s="78">
        <f t="shared" si="68"/>
        <v>70</v>
      </c>
      <c r="K174" s="16"/>
      <c r="L174" s="16"/>
    </row>
    <row r="175" spans="1:12" s="17" customFormat="1" ht="22.5" x14ac:dyDescent="0.2">
      <c r="A175" s="35" t="s">
        <v>1</v>
      </c>
      <c r="B175" s="58" t="s">
        <v>611</v>
      </c>
      <c r="C175" s="37" t="s">
        <v>2</v>
      </c>
      <c r="D175" s="38" t="s">
        <v>2</v>
      </c>
      <c r="E175" s="63" t="s">
        <v>721</v>
      </c>
      <c r="F175" s="75">
        <v>0</v>
      </c>
      <c r="G175" s="75">
        <v>0</v>
      </c>
      <c r="H175" s="75">
        <v>0</v>
      </c>
      <c r="I175" s="75">
        <f t="shared" si="67"/>
        <v>70</v>
      </c>
      <c r="J175" s="76">
        <f t="shared" si="68"/>
        <v>70</v>
      </c>
      <c r="K175" s="16"/>
      <c r="L175" s="16"/>
    </row>
    <row r="176" spans="1:12" s="17" customFormat="1" ht="13.5" thickBot="1" x14ac:dyDescent="0.25">
      <c r="A176" s="39"/>
      <c r="B176" s="40" t="s">
        <v>23</v>
      </c>
      <c r="C176" s="41">
        <v>3419</v>
      </c>
      <c r="D176" s="44">
        <v>5222</v>
      </c>
      <c r="E176" s="64" t="s">
        <v>26</v>
      </c>
      <c r="F176" s="77">
        <v>0</v>
      </c>
      <c r="G176" s="77">
        <v>0</v>
      </c>
      <c r="H176" s="77">
        <v>0</v>
      </c>
      <c r="I176" s="77">
        <v>70</v>
      </c>
      <c r="J176" s="78">
        <f t="shared" si="68"/>
        <v>70</v>
      </c>
      <c r="K176" s="16"/>
      <c r="L176" s="16"/>
    </row>
    <row r="177" spans="1:12" s="17" customFormat="1" ht="22.5" x14ac:dyDescent="0.2">
      <c r="A177" s="35" t="s">
        <v>1</v>
      </c>
      <c r="B177" s="58" t="s">
        <v>612</v>
      </c>
      <c r="C177" s="37" t="s">
        <v>2</v>
      </c>
      <c r="D177" s="38" t="s">
        <v>2</v>
      </c>
      <c r="E177" s="63" t="s">
        <v>722</v>
      </c>
      <c r="F177" s="75">
        <v>0</v>
      </c>
      <c r="G177" s="75">
        <v>0</v>
      </c>
      <c r="H177" s="75">
        <v>0</v>
      </c>
      <c r="I177" s="75">
        <f t="shared" si="67"/>
        <v>70</v>
      </c>
      <c r="J177" s="76">
        <f t="shared" si="68"/>
        <v>70</v>
      </c>
      <c r="K177" s="16"/>
      <c r="L177" s="16"/>
    </row>
    <row r="178" spans="1:12" s="17" customFormat="1" ht="13.5" thickBot="1" x14ac:dyDescent="0.25">
      <c r="A178" s="39"/>
      <c r="B178" s="40" t="s">
        <v>23</v>
      </c>
      <c r="C178" s="41">
        <v>3419</v>
      </c>
      <c r="D178" s="44">
        <v>6322</v>
      </c>
      <c r="E178" s="64" t="s">
        <v>662</v>
      </c>
      <c r="F178" s="77">
        <v>0</v>
      </c>
      <c r="G178" s="77">
        <v>0</v>
      </c>
      <c r="H178" s="77">
        <v>0</v>
      </c>
      <c r="I178" s="77">
        <v>70</v>
      </c>
      <c r="J178" s="78">
        <f t="shared" si="68"/>
        <v>70</v>
      </c>
      <c r="K178" s="16"/>
      <c r="L178" s="16"/>
    </row>
    <row r="179" spans="1:12" s="17" customFormat="1" ht="22.5" x14ac:dyDescent="0.2">
      <c r="A179" s="35" t="s">
        <v>1</v>
      </c>
      <c r="B179" s="58" t="s">
        <v>613</v>
      </c>
      <c r="C179" s="37" t="s">
        <v>2</v>
      </c>
      <c r="D179" s="38" t="s">
        <v>2</v>
      </c>
      <c r="E179" s="63" t="s">
        <v>723</v>
      </c>
      <c r="F179" s="75">
        <v>0</v>
      </c>
      <c r="G179" s="75">
        <v>0</v>
      </c>
      <c r="H179" s="75">
        <v>0</v>
      </c>
      <c r="I179" s="75">
        <f t="shared" si="67"/>
        <v>70</v>
      </c>
      <c r="J179" s="76">
        <f t="shared" si="68"/>
        <v>70</v>
      </c>
      <c r="K179" s="16"/>
      <c r="L179" s="16"/>
    </row>
    <row r="180" spans="1:12" s="17" customFormat="1" ht="13.5" thickBot="1" x14ac:dyDescent="0.25">
      <c r="A180" s="39"/>
      <c r="B180" s="40" t="s">
        <v>23</v>
      </c>
      <c r="C180" s="41">
        <v>3419</v>
      </c>
      <c r="D180" s="44">
        <v>5222</v>
      </c>
      <c r="E180" s="64" t="s">
        <v>26</v>
      </c>
      <c r="F180" s="77">
        <v>0</v>
      </c>
      <c r="G180" s="77">
        <v>0</v>
      </c>
      <c r="H180" s="77">
        <v>0</v>
      </c>
      <c r="I180" s="77">
        <v>70</v>
      </c>
      <c r="J180" s="78">
        <f t="shared" si="68"/>
        <v>70</v>
      </c>
      <c r="K180" s="16"/>
      <c r="L180" s="16"/>
    </row>
    <row r="181" spans="1:12" s="17" customFormat="1" ht="22.5" x14ac:dyDescent="0.2">
      <c r="A181" s="35" t="s">
        <v>1</v>
      </c>
      <c r="B181" s="58" t="s">
        <v>614</v>
      </c>
      <c r="C181" s="37" t="s">
        <v>2</v>
      </c>
      <c r="D181" s="38" t="s">
        <v>2</v>
      </c>
      <c r="E181" s="63" t="s">
        <v>724</v>
      </c>
      <c r="F181" s="75">
        <v>0</v>
      </c>
      <c r="G181" s="75">
        <v>0</v>
      </c>
      <c r="H181" s="75">
        <v>0</v>
      </c>
      <c r="I181" s="75">
        <f t="shared" si="67"/>
        <v>70</v>
      </c>
      <c r="J181" s="76">
        <f t="shared" si="68"/>
        <v>70</v>
      </c>
      <c r="K181" s="16"/>
      <c r="L181" s="16"/>
    </row>
    <row r="182" spans="1:12" s="17" customFormat="1" ht="13.5" thickBot="1" x14ac:dyDescent="0.25">
      <c r="A182" s="39"/>
      <c r="B182" s="40" t="s">
        <v>23</v>
      </c>
      <c r="C182" s="41">
        <v>3419</v>
      </c>
      <c r="D182" s="44">
        <v>5222</v>
      </c>
      <c r="E182" s="64" t="s">
        <v>26</v>
      </c>
      <c r="F182" s="77">
        <v>0</v>
      </c>
      <c r="G182" s="77">
        <v>0</v>
      </c>
      <c r="H182" s="77">
        <v>0</v>
      </c>
      <c r="I182" s="77">
        <v>70</v>
      </c>
      <c r="J182" s="78">
        <f t="shared" si="68"/>
        <v>70</v>
      </c>
      <c r="K182" s="16"/>
      <c r="L182" s="16"/>
    </row>
    <row r="183" spans="1:12" s="17" customFormat="1" ht="22.5" x14ac:dyDescent="0.2">
      <c r="A183" s="35" t="s">
        <v>1</v>
      </c>
      <c r="B183" s="58" t="s">
        <v>615</v>
      </c>
      <c r="C183" s="37" t="s">
        <v>2</v>
      </c>
      <c r="D183" s="38" t="s">
        <v>2</v>
      </c>
      <c r="E183" s="63" t="s">
        <v>725</v>
      </c>
      <c r="F183" s="75">
        <v>0</v>
      </c>
      <c r="G183" s="75">
        <v>0</v>
      </c>
      <c r="H183" s="75">
        <v>0</v>
      </c>
      <c r="I183" s="75">
        <f t="shared" si="67"/>
        <v>56</v>
      </c>
      <c r="J183" s="76">
        <f t="shared" si="68"/>
        <v>56</v>
      </c>
      <c r="K183" s="16"/>
      <c r="L183" s="16"/>
    </row>
    <row r="184" spans="1:12" s="17" customFormat="1" ht="13.5" thickBot="1" x14ac:dyDescent="0.25">
      <c r="A184" s="39"/>
      <c r="B184" s="40" t="s">
        <v>23</v>
      </c>
      <c r="C184" s="41">
        <v>3419</v>
      </c>
      <c r="D184" s="44">
        <v>5222</v>
      </c>
      <c r="E184" s="64" t="s">
        <v>26</v>
      </c>
      <c r="F184" s="77">
        <v>0</v>
      </c>
      <c r="G184" s="77">
        <v>0</v>
      </c>
      <c r="H184" s="77">
        <v>0</v>
      </c>
      <c r="I184" s="77">
        <v>56</v>
      </c>
      <c r="J184" s="78">
        <f t="shared" si="68"/>
        <v>56</v>
      </c>
      <c r="K184" s="16"/>
      <c r="L184" s="16"/>
    </row>
    <row r="185" spans="1:12" s="17" customFormat="1" ht="33.75" x14ac:dyDescent="0.2">
      <c r="A185" s="35" t="s">
        <v>1</v>
      </c>
      <c r="B185" s="58" t="s">
        <v>616</v>
      </c>
      <c r="C185" s="37" t="s">
        <v>2</v>
      </c>
      <c r="D185" s="38" t="s">
        <v>2</v>
      </c>
      <c r="E185" s="63" t="s">
        <v>726</v>
      </c>
      <c r="F185" s="75">
        <v>0</v>
      </c>
      <c r="G185" s="75">
        <v>0</v>
      </c>
      <c r="H185" s="75">
        <v>0</v>
      </c>
      <c r="I185" s="75">
        <f t="shared" ref="I185:I233" si="69">+I186</f>
        <v>70</v>
      </c>
      <c r="J185" s="76">
        <f t="shared" si="68"/>
        <v>70</v>
      </c>
      <c r="K185" s="16"/>
      <c r="L185" s="16"/>
    </row>
    <row r="186" spans="1:12" s="17" customFormat="1" ht="13.5" thickBot="1" x14ac:dyDescent="0.25">
      <c r="A186" s="39"/>
      <c r="B186" s="40" t="s">
        <v>23</v>
      </c>
      <c r="C186" s="41">
        <v>3419</v>
      </c>
      <c r="D186" s="44">
        <v>5222</v>
      </c>
      <c r="E186" s="64" t="s">
        <v>26</v>
      </c>
      <c r="F186" s="77">
        <v>0</v>
      </c>
      <c r="G186" s="77">
        <v>0</v>
      </c>
      <c r="H186" s="77">
        <v>0</v>
      </c>
      <c r="I186" s="77">
        <v>70</v>
      </c>
      <c r="J186" s="78">
        <f t="shared" si="68"/>
        <v>70</v>
      </c>
      <c r="K186" s="16"/>
      <c r="L186" s="16"/>
    </row>
    <row r="187" spans="1:12" s="17" customFormat="1" ht="22.5" x14ac:dyDescent="0.2">
      <c r="A187" s="35" t="s">
        <v>1</v>
      </c>
      <c r="B187" s="58" t="s">
        <v>617</v>
      </c>
      <c r="C187" s="37" t="s">
        <v>2</v>
      </c>
      <c r="D187" s="38" t="s">
        <v>2</v>
      </c>
      <c r="E187" s="63" t="s">
        <v>727</v>
      </c>
      <c r="F187" s="75">
        <v>0</v>
      </c>
      <c r="G187" s="75">
        <v>0</v>
      </c>
      <c r="H187" s="75">
        <v>0</v>
      </c>
      <c r="I187" s="75">
        <f t="shared" si="69"/>
        <v>36</v>
      </c>
      <c r="J187" s="76">
        <f t="shared" si="68"/>
        <v>36</v>
      </c>
      <c r="K187" s="16"/>
      <c r="L187" s="16"/>
    </row>
    <row r="188" spans="1:12" s="17" customFormat="1" ht="13.5" thickBot="1" x14ac:dyDescent="0.25">
      <c r="A188" s="39"/>
      <c r="B188" s="40" t="s">
        <v>23</v>
      </c>
      <c r="C188" s="41">
        <v>3419</v>
      </c>
      <c r="D188" s="44">
        <v>5222</v>
      </c>
      <c r="E188" s="64" t="s">
        <v>26</v>
      </c>
      <c r="F188" s="77">
        <v>0</v>
      </c>
      <c r="G188" s="77">
        <v>0</v>
      </c>
      <c r="H188" s="77">
        <v>0</v>
      </c>
      <c r="I188" s="77">
        <v>36</v>
      </c>
      <c r="J188" s="78">
        <f t="shared" si="68"/>
        <v>36</v>
      </c>
      <c r="K188" s="16"/>
      <c r="L188" s="16"/>
    </row>
    <row r="189" spans="1:12" s="17" customFormat="1" ht="22.5" x14ac:dyDescent="0.2">
      <c r="A189" s="35" t="s">
        <v>1</v>
      </c>
      <c r="B189" s="58" t="s">
        <v>618</v>
      </c>
      <c r="C189" s="37" t="s">
        <v>2</v>
      </c>
      <c r="D189" s="38" t="s">
        <v>2</v>
      </c>
      <c r="E189" s="63" t="s">
        <v>728</v>
      </c>
      <c r="F189" s="75">
        <v>0</v>
      </c>
      <c r="G189" s="75">
        <v>0</v>
      </c>
      <c r="H189" s="75">
        <v>0</v>
      </c>
      <c r="I189" s="75">
        <f t="shared" si="69"/>
        <v>70</v>
      </c>
      <c r="J189" s="76">
        <f t="shared" si="68"/>
        <v>70</v>
      </c>
      <c r="K189" s="16"/>
      <c r="L189" s="16"/>
    </row>
    <row r="190" spans="1:12" s="17" customFormat="1" ht="13.5" thickBot="1" x14ac:dyDescent="0.25">
      <c r="A190" s="39"/>
      <c r="B190" s="40" t="s">
        <v>23</v>
      </c>
      <c r="C190" s="41">
        <v>3419</v>
      </c>
      <c r="D190" s="44">
        <v>5222</v>
      </c>
      <c r="E190" s="64" t="s">
        <v>26</v>
      </c>
      <c r="F190" s="77">
        <v>0</v>
      </c>
      <c r="G190" s="77">
        <v>0</v>
      </c>
      <c r="H190" s="77">
        <v>0</v>
      </c>
      <c r="I190" s="77">
        <v>70</v>
      </c>
      <c r="J190" s="78">
        <f t="shared" si="68"/>
        <v>70</v>
      </c>
      <c r="K190" s="16"/>
      <c r="L190" s="16"/>
    </row>
    <row r="191" spans="1:12" s="17" customFormat="1" ht="33.75" x14ac:dyDescent="0.2">
      <c r="A191" s="35" t="s">
        <v>1</v>
      </c>
      <c r="B191" s="58" t="s">
        <v>619</v>
      </c>
      <c r="C191" s="37" t="s">
        <v>2</v>
      </c>
      <c r="D191" s="38" t="s">
        <v>2</v>
      </c>
      <c r="E191" s="63" t="s">
        <v>729</v>
      </c>
      <c r="F191" s="75">
        <v>0</v>
      </c>
      <c r="G191" s="75">
        <v>0</v>
      </c>
      <c r="H191" s="75">
        <v>0</v>
      </c>
      <c r="I191" s="75">
        <f t="shared" si="69"/>
        <v>70</v>
      </c>
      <c r="J191" s="76">
        <f t="shared" si="68"/>
        <v>70</v>
      </c>
      <c r="K191" s="16"/>
      <c r="L191" s="16"/>
    </row>
    <row r="192" spans="1:12" s="17" customFormat="1" ht="13.5" thickBot="1" x14ac:dyDescent="0.25">
      <c r="A192" s="39"/>
      <c r="B192" s="40" t="s">
        <v>23</v>
      </c>
      <c r="C192" s="41">
        <v>3419</v>
      </c>
      <c r="D192" s="44">
        <v>5222</v>
      </c>
      <c r="E192" s="64" t="s">
        <v>26</v>
      </c>
      <c r="F192" s="77">
        <v>0</v>
      </c>
      <c r="G192" s="77">
        <v>0</v>
      </c>
      <c r="H192" s="77">
        <v>0</v>
      </c>
      <c r="I192" s="77">
        <v>70</v>
      </c>
      <c r="J192" s="78">
        <f t="shared" si="68"/>
        <v>70</v>
      </c>
      <c r="K192" s="16"/>
      <c r="L192" s="16"/>
    </row>
    <row r="193" spans="1:12" s="17" customFormat="1" ht="22.5" x14ac:dyDescent="0.2">
      <c r="A193" s="35" t="s">
        <v>1</v>
      </c>
      <c r="B193" s="58" t="s">
        <v>620</v>
      </c>
      <c r="C193" s="37" t="s">
        <v>2</v>
      </c>
      <c r="D193" s="38" t="s">
        <v>2</v>
      </c>
      <c r="E193" s="63" t="s">
        <v>730</v>
      </c>
      <c r="F193" s="75">
        <v>0</v>
      </c>
      <c r="G193" s="75">
        <v>0</v>
      </c>
      <c r="H193" s="75">
        <v>0</v>
      </c>
      <c r="I193" s="75">
        <f t="shared" si="69"/>
        <v>70</v>
      </c>
      <c r="J193" s="76">
        <f t="shared" si="68"/>
        <v>70</v>
      </c>
      <c r="K193" s="16"/>
      <c r="L193" s="16"/>
    </row>
    <row r="194" spans="1:12" s="17" customFormat="1" ht="13.5" thickBot="1" x14ac:dyDescent="0.25">
      <c r="A194" s="39"/>
      <c r="B194" s="40" t="s">
        <v>23</v>
      </c>
      <c r="C194" s="41">
        <v>3419</v>
      </c>
      <c r="D194" s="44">
        <v>6322</v>
      </c>
      <c r="E194" s="64" t="s">
        <v>662</v>
      </c>
      <c r="F194" s="77">
        <v>0</v>
      </c>
      <c r="G194" s="77">
        <v>0</v>
      </c>
      <c r="H194" s="77">
        <v>0</v>
      </c>
      <c r="I194" s="77">
        <v>70</v>
      </c>
      <c r="J194" s="78">
        <f t="shared" si="68"/>
        <v>70</v>
      </c>
      <c r="K194" s="16"/>
      <c r="L194" s="16"/>
    </row>
    <row r="195" spans="1:12" s="17" customFormat="1" ht="22.5" x14ac:dyDescent="0.2">
      <c r="A195" s="35" t="s">
        <v>1</v>
      </c>
      <c r="B195" s="58" t="s">
        <v>621</v>
      </c>
      <c r="C195" s="37" t="s">
        <v>2</v>
      </c>
      <c r="D195" s="38" t="s">
        <v>2</v>
      </c>
      <c r="E195" s="63" t="s">
        <v>731</v>
      </c>
      <c r="F195" s="75">
        <v>0</v>
      </c>
      <c r="G195" s="75">
        <v>0</v>
      </c>
      <c r="H195" s="75">
        <v>0</v>
      </c>
      <c r="I195" s="75">
        <f t="shared" si="69"/>
        <v>70</v>
      </c>
      <c r="J195" s="76">
        <f t="shared" si="68"/>
        <v>70</v>
      </c>
      <c r="K195" s="16"/>
      <c r="L195" s="16"/>
    </row>
    <row r="196" spans="1:12" s="17" customFormat="1" ht="13.5" thickBot="1" x14ac:dyDescent="0.25">
      <c r="A196" s="39"/>
      <c r="B196" s="40" t="s">
        <v>23</v>
      </c>
      <c r="C196" s="41">
        <v>3419</v>
      </c>
      <c r="D196" s="44">
        <v>5222</v>
      </c>
      <c r="E196" s="64" t="s">
        <v>26</v>
      </c>
      <c r="F196" s="77">
        <v>0</v>
      </c>
      <c r="G196" s="77">
        <v>0</v>
      </c>
      <c r="H196" s="77">
        <v>0</v>
      </c>
      <c r="I196" s="77">
        <v>70</v>
      </c>
      <c r="J196" s="78">
        <f t="shared" si="68"/>
        <v>70</v>
      </c>
      <c r="K196" s="16"/>
      <c r="L196" s="16"/>
    </row>
    <row r="197" spans="1:12" s="17" customFormat="1" ht="22.5" x14ac:dyDescent="0.2">
      <c r="A197" s="35" t="s">
        <v>1</v>
      </c>
      <c r="B197" s="58" t="s">
        <v>622</v>
      </c>
      <c r="C197" s="37" t="s">
        <v>2</v>
      </c>
      <c r="D197" s="38" t="s">
        <v>2</v>
      </c>
      <c r="E197" s="63" t="s">
        <v>732</v>
      </c>
      <c r="F197" s="75">
        <v>0</v>
      </c>
      <c r="G197" s="75">
        <v>0</v>
      </c>
      <c r="H197" s="75">
        <v>0</v>
      </c>
      <c r="I197" s="75">
        <f t="shared" si="69"/>
        <v>20</v>
      </c>
      <c r="J197" s="76">
        <f t="shared" si="68"/>
        <v>20</v>
      </c>
      <c r="K197" s="16"/>
      <c r="L197" s="16"/>
    </row>
    <row r="198" spans="1:12" s="17" customFormat="1" ht="13.5" thickBot="1" x14ac:dyDescent="0.25">
      <c r="A198" s="39"/>
      <c r="B198" s="40" t="s">
        <v>23</v>
      </c>
      <c r="C198" s="41">
        <v>3419</v>
      </c>
      <c r="D198" s="44">
        <v>5222</v>
      </c>
      <c r="E198" s="64" t="s">
        <v>26</v>
      </c>
      <c r="F198" s="77">
        <v>0</v>
      </c>
      <c r="G198" s="77">
        <v>0</v>
      </c>
      <c r="H198" s="77">
        <v>0</v>
      </c>
      <c r="I198" s="77">
        <v>20</v>
      </c>
      <c r="J198" s="78">
        <f t="shared" si="68"/>
        <v>20</v>
      </c>
      <c r="K198" s="16"/>
      <c r="L198" s="16"/>
    </row>
    <row r="199" spans="1:12" s="17" customFormat="1" ht="22.5" x14ac:dyDescent="0.2">
      <c r="A199" s="35" t="s">
        <v>1</v>
      </c>
      <c r="B199" s="58" t="s">
        <v>623</v>
      </c>
      <c r="C199" s="37" t="s">
        <v>2</v>
      </c>
      <c r="D199" s="38" t="s">
        <v>2</v>
      </c>
      <c r="E199" s="63" t="s">
        <v>733</v>
      </c>
      <c r="F199" s="75">
        <v>0</v>
      </c>
      <c r="G199" s="75">
        <v>0</v>
      </c>
      <c r="H199" s="75">
        <v>0</v>
      </c>
      <c r="I199" s="75">
        <f t="shared" si="69"/>
        <v>70</v>
      </c>
      <c r="J199" s="76">
        <f t="shared" si="68"/>
        <v>70</v>
      </c>
      <c r="K199" s="16"/>
      <c r="L199" s="16"/>
    </row>
    <row r="200" spans="1:12" s="17" customFormat="1" ht="13.5" thickBot="1" x14ac:dyDescent="0.25">
      <c r="A200" s="39"/>
      <c r="B200" s="40" t="s">
        <v>23</v>
      </c>
      <c r="C200" s="41">
        <v>3419</v>
      </c>
      <c r="D200" s="44">
        <v>5222</v>
      </c>
      <c r="E200" s="64" t="s">
        <v>26</v>
      </c>
      <c r="F200" s="77">
        <v>0</v>
      </c>
      <c r="G200" s="77">
        <v>0</v>
      </c>
      <c r="H200" s="77">
        <v>0</v>
      </c>
      <c r="I200" s="77">
        <v>70</v>
      </c>
      <c r="J200" s="78">
        <f t="shared" si="68"/>
        <v>70</v>
      </c>
      <c r="K200" s="16"/>
      <c r="L200" s="16"/>
    </row>
    <row r="201" spans="1:12" s="17" customFormat="1" ht="22.5" x14ac:dyDescent="0.2">
      <c r="A201" s="35" t="s">
        <v>1</v>
      </c>
      <c r="B201" s="58" t="s">
        <v>624</v>
      </c>
      <c r="C201" s="37" t="s">
        <v>2</v>
      </c>
      <c r="D201" s="38" t="s">
        <v>2</v>
      </c>
      <c r="E201" s="63" t="s">
        <v>734</v>
      </c>
      <c r="F201" s="75">
        <v>0</v>
      </c>
      <c r="G201" s="75">
        <v>0</v>
      </c>
      <c r="H201" s="75">
        <v>0</v>
      </c>
      <c r="I201" s="75">
        <f t="shared" si="69"/>
        <v>70</v>
      </c>
      <c r="J201" s="76">
        <f t="shared" si="68"/>
        <v>70</v>
      </c>
      <c r="K201" s="16"/>
      <c r="L201" s="16"/>
    </row>
    <row r="202" spans="1:12" s="17" customFormat="1" ht="13.5" thickBot="1" x14ac:dyDescent="0.25">
      <c r="A202" s="39"/>
      <c r="B202" s="40" t="s">
        <v>23</v>
      </c>
      <c r="C202" s="41">
        <v>3419</v>
      </c>
      <c r="D202" s="44">
        <v>5222</v>
      </c>
      <c r="E202" s="64" t="s">
        <v>26</v>
      </c>
      <c r="F202" s="77">
        <v>0</v>
      </c>
      <c r="G202" s="77">
        <v>0</v>
      </c>
      <c r="H202" s="77">
        <v>0</v>
      </c>
      <c r="I202" s="77">
        <v>70</v>
      </c>
      <c r="J202" s="78">
        <f t="shared" si="68"/>
        <v>70</v>
      </c>
      <c r="K202" s="16"/>
      <c r="L202" s="16"/>
    </row>
    <row r="203" spans="1:12" s="17" customFormat="1" ht="22.5" x14ac:dyDescent="0.2">
      <c r="A203" s="35" t="s">
        <v>1</v>
      </c>
      <c r="B203" s="58" t="s">
        <v>625</v>
      </c>
      <c r="C203" s="37" t="s">
        <v>2</v>
      </c>
      <c r="D203" s="38" t="s">
        <v>2</v>
      </c>
      <c r="E203" s="63" t="s">
        <v>735</v>
      </c>
      <c r="F203" s="75">
        <v>0</v>
      </c>
      <c r="G203" s="75">
        <v>0</v>
      </c>
      <c r="H203" s="75">
        <v>0</v>
      </c>
      <c r="I203" s="75">
        <f t="shared" si="69"/>
        <v>46</v>
      </c>
      <c r="J203" s="76">
        <f t="shared" si="68"/>
        <v>46</v>
      </c>
      <c r="K203" s="16"/>
      <c r="L203" s="16"/>
    </row>
    <row r="204" spans="1:12" s="17" customFormat="1" ht="13.5" thickBot="1" x14ac:dyDescent="0.25">
      <c r="A204" s="39"/>
      <c r="B204" s="40" t="s">
        <v>23</v>
      </c>
      <c r="C204" s="41">
        <v>3419</v>
      </c>
      <c r="D204" s="44">
        <v>5222</v>
      </c>
      <c r="E204" s="64" t="s">
        <v>26</v>
      </c>
      <c r="F204" s="77">
        <v>0</v>
      </c>
      <c r="G204" s="77">
        <v>0</v>
      </c>
      <c r="H204" s="77">
        <v>0</v>
      </c>
      <c r="I204" s="77">
        <v>46</v>
      </c>
      <c r="J204" s="78">
        <f t="shared" si="68"/>
        <v>46</v>
      </c>
      <c r="K204" s="16"/>
      <c r="L204" s="16"/>
    </row>
    <row r="205" spans="1:12" s="17" customFormat="1" x14ac:dyDescent="0.2">
      <c r="A205" s="35" t="s">
        <v>1</v>
      </c>
      <c r="B205" s="58" t="s">
        <v>626</v>
      </c>
      <c r="C205" s="37" t="s">
        <v>2</v>
      </c>
      <c r="D205" s="38" t="s">
        <v>2</v>
      </c>
      <c r="E205" s="63" t="s">
        <v>736</v>
      </c>
      <c r="F205" s="75">
        <v>0</v>
      </c>
      <c r="G205" s="75">
        <v>0</v>
      </c>
      <c r="H205" s="75">
        <v>0</v>
      </c>
      <c r="I205" s="75">
        <f t="shared" si="69"/>
        <v>70</v>
      </c>
      <c r="J205" s="76">
        <f t="shared" si="68"/>
        <v>70</v>
      </c>
      <c r="K205" s="16"/>
      <c r="L205" s="16"/>
    </row>
    <row r="206" spans="1:12" s="17" customFormat="1" ht="13.5" thickBot="1" x14ac:dyDescent="0.25">
      <c r="A206" s="39"/>
      <c r="B206" s="40" t="s">
        <v>23</v>
      </c>
      <c r="C206" s="41">
        <v>3419</v>
      </c>
      <c r="D206" s="44">
        <v>5222</v>
      </c>
      <c r="E206" s="64" t="s">
        <v>26</v>
      </c>
      <c r="F206" s="77">
        <v>0</v>
      </c>
      <c r="G206" s="77">
        <v>0</v>
      </c>
      <c r="H206" s="77">
        <v>0</v>
      </c>
      <c r="I206" s="77">
        <v>70</v>
      </c>
      <c r="J206" s="78">
        <f t="shared" si="68"/>
        <v>70</v>
      </c>
      <c r="K206" s="16"/>
      <c r="L206" s="16"/>
    </row>
    <row r="207" spans="1:12" s="17" customFormat="1" ht="22.5" x14ac:dyDescent="0.2">
      <c r="A207" s="35" t="s">
        <v>1</v>
      </c>
      <c r="B207" s="58" t="s">
        <v>627</v>
      </c>
      <c r="C207" s="37" t="s">
        <v>2</v>
      </c>
      <c r="D207" s="38" t="s">
        <v>2</v>
      </c>
      <c r="E207" s="63" t="s">
        <v>737</v>
      </c>
      <c r="F207" s="75">
        <v>0</v>
      </c>
      <c r="G207" s="75">
        <v>0</v>
      </c>
      <c r="H207" s="75">
        <v>0</v>
      </c>
      <c r="I207" s="75">
        <f t="shared" si="69"/>
        <v>20</v>
      </c>
      <c r="J207" s="76">
        <f t="shared" ref="J207:J234" si="70">+H207+I207</f>
        <v>20</v>
      </c>
      <c r="K207" s="16"/>
      <c r="L207" s="16"/>
    </row>
    <row r="208" spans="1:12" s="17" customFormat="1" ht="13.5" thickBot="1" x14ac:dyDescent="0.25">
      <c r="A208" s="39"/>
      <c r="B208" s="40" t="s">
        <v>23</v>
      </c>
      <c r="C208" s="41">
        <v>3419</v>
      </c>
      <c r="D208" s="44">
        <v>5222</v>
      </c>
      <c r="E208" s="64" t="s">
        <v>26</v>
      </c>
      <c r="F208" s="77">
        <v>0</v>
      </c>
      <c r="G208" s="77">
        <v>0</v>
      </c>
      <c r="H208" s="77">
        <v>0</v>
      </c>
      <c r="I208" s="77">
        <v>20</v>
      </c>
      <c r="J208" s="78">
        <f t="shared" si="70"/>
        <v>20</v>
      </c>
      <c r="K208" s="16"/>
      <c r="L208" s="16"/>
    </row>
    <row r="209" spans="1:12" s="17" customFormat="1" ht="22.5" x14ac:dyDescent="0.2">
      <c r="A209" s="35" t="s">
        <v>1</v>
      </c>
      <c r="B209" s="58" t="s">
        <v>628</v>
      </c>
      <c r="C209" s="37" t="s">
        <v>2</v>
      </c>
      <c r="D209" s="38" t="s">
        <v>2</v>
      </c>
      <c r="E209" s="63" t="s">
        <v>738</v>
      </c>
      <c r="F209" s="75">
        <v>0</v>
      </c>
      <c r="G209" s="75">
        <v>0</v>
      </c>
      <c r="H209" s="75">
        <v>0</v>
      </c>
      <c r="I209" s="75">
        <f t="shared" si="69"/>
        <v>24</v>
      </c>
      <c r="J209" s="76">
        <f t="shared" si="70"/>
        <v>24</v>
      </c>
      <c r="K209" s="16"/>
      <c r="L209" s="16"/>
    </row>
    <row r="210" spans="1:12" s="17" customFormat="1" ht="13.5" thickBot="1" x14ac:dyDescent="0.25">
      <c r="A210" s="39"/>
      <c r="B210" s="40" t="s">
        <v>23</v>
      </c>
      <c r="C210" s="41">
        <v>3419</v>
      </c>
      <c r="D210" s="44">
        <v>5222</v>
      </c>
      <c r="E210" s="64" t="s">
        <v>26</v>
      </c>
      <c r="F210" s="77">
        <v>0</v>
      </c>
      <c r="G210" s="77">
        <v>0</v>
      </c>
      <c r="H210" s="77">
        <v>0</v>
      </c>
      <c r="I210" s="77">
        <v>24</v>
      </c>
      <c r="J210" s="78">
        <f t="shared" si="70"/>
        <v>24</v>
      </c>
      <c r="K210" s="16"/>
      <c r="L210" s="16"/>
    </row>
    <row r="211" spans="1:12" s="17" customFormat="1" ht="22.5" x14ac:dyDescent="0.2">
      <c r="A211" s="35" t="s">
        <v>1</v>
      </c>
      <c r="B211" s="58" t="s">
        <v>629</v>
      </c>
      <c r="C211" s="37" t="s">
        <v>2</v>
      </c>
      <c r="D211" s="38" t="s">
        <v>2</v>
      </c>
      <c r="E211" s="63" t="s">
        <v>739</v>
      </c>
      <c r="F211" s="75">
        <v>0</v>
      </c>
      <c r="G211" s="75">
        <v>0</v>
      </c>
      <c r="H211" s="75">
        <v>0</v>
      </c>
      <c r="I211" s="75">
        <f t="shared" si="69"/>
        <v>56</v>
      </c>
      <c r="J211" s="76">
        <f t="shared" si="70"/>
        <v>56</v>
      </c>
      <c r="K211" s="16"/>
      <c r="L211" s="16"/>
    </row>
    <row r="212" spans="1:12" s="17" customFormat="1" ht="13.5" thickBot="1" x14ac:dyDescent="0.25">
      <c r="A212" s="39"/>
      <c r="B212" s="40" t="s">
        <v>23</v>
      </c>
      <c r="C212" s="41">
        <v>3419</v>
      </c>
      <c r="D212" s="44">
        <v>5222</v>
      </c>
      <c r="E212" s="64" t="s">
        <v>26</v>
      </c>
      <c r="F212" s="77">
        <v>0</v>
      </c>
      <c r="G212" s="77">
        <v>0</v>
      </c>
      <c r="H212" s="77">
        <v>0</v>
      </c>
      <c r="I212" s="77">
        <v>56</v>
      </c>
      <c r="J212" s="78">
        <f t="shared" si="70"/>
        <v>56</v>
      </c>
      <c r="K212" s="16"/>
      <c r="L212" s="16"/>
    </row>
    <row r="213" spans="1:12" s="17" customFormat="1" ht="22.5" x14ac:dyDescent="0.2">
      <c r="A213" s="35" t="s">
        <v>1</v>
      </c>
      <c r="B213" s="58" t="s">
        <v>630</v>
      </c>
      <c r="C213" s="37" t="s">
        <v>2</v>
      </c>
      <c r="D213" s="38" t="s">
        <v>2</v>
      </c>
      <c r="E213" s="63" t="s">
        <v>740</v>
      </c>
      <c r="F213" s="75">
        <v>0</v>
      </c>
      <c r="G213" s="75">
        <v>0</v>
      </c>
      <c r="H213" s="75">
        <v>0</v>
      </c>
      <c r="I213" s="75">
        <f t="shared" si="69"/>
        <v>70</v>
      </c>
      <c r="J213" s="76">
        <f t="shared" si="70"/>
        <v>70</v>
      </c>
      <c r="K213" s="16"/>
      <c r="L213" s="16"/>
    </row>
    <row r="214" spans="1:12" s="17" customFormat="1" ht="13.5" thickBot="1" x14ac:dyDescent="0.25">
      <c r="A214" s="39"/>
      <c r="B214" s="40" t="s">
        <v>23</v>
      </c>
      <c r="C214" s="41">
        <v>3419</v>
      </c>
      <c r="D214" s="44">
        <v>5222</v>
      </c>
      <c r="E214" s="64" t="s">
        <v>26</v>
      </c>
      <c r="F214" s="77">
        <v>0</v>
      </c>
      <c r="G214" s="77">
        <v>0</v>
      </c>
      <c r="H214" s="77">
        <v>0</v>
      </c>
      <c r="I214" s="77">
        <v>70</v>
      </c>
      <c r="J214" s="78">
        <f t="shared" si="70"/>
        <v>70</v>
      </c>
      <c r="K214" s="16"/>
      <c r="L214" s="16"/>
    </row>
    <row r="215" spans="1:12" s="17" customFormat="1" ht="33.75" x14ac:dyDescent="0.2">
      <c r="A215" s="35" t="s">
        <v>1</v>
      </c>
      <c r="B215" s="58" t="s">
        <v>631</v>
      </c>
      <c r="C215" s="37" t="s">
        <v>2</v>
      </c>
      <c r="D215" s="38" t="s">
        <v>2</v>
      </c>
      <c r="E215" s="63" t="s">
        <v>741</v>
      </c>
      <c r="F215" s="75">
        <v>0</v>
      </c>
      <c r="G215" s="75">
        <v>0</v>
      </c>
      <c r="H215" s="75">
        <v>0</v>
      </c>
      <c r="I215" s="75">
        <f t="shared" si="69"/>
        <v>24</v>
      </c>
      <c r="J215" s="76">
        <f t="shared" si="70"/>
        <v>24</v>
      </c>
      <c r="K215" s="16"/>
      <c r="L215" s="16"/>
    </row>
    <row r="216" spans="1:12" s="17" customFormat="1" ht="13.5" thickBot="1" x14ac:dyDescent="0.25">
      <c r="A216" s="39"/>
      <c r="B216" s="40" t="s">
        <v>23</v>
      </c>
      <c r="C216" s="41">
        <v>3419</v>
      </c>
      <c r="D216" s="44">
        <v>5222</v>
      </c>
      <c r="E216" s="64" t="s">
        <v>26</v>
      </c>
      <c r="F216" s="77">
        <v>0</v>
      </c>
      <c r="G216" s="77">
        <v>0</v>
      </c>
      <c r="H216" s="77">
        <v>0</v>
      </c>
      <c r="I216" s="77">
        <v>24</v>
      </c>
      <c r="J216" s="78">
        <f t="shared" si="70"/>
        <v>24</v>
      </c>
      <c r="K216" s="16"/>
      <c r="L216" s="16"/>
    </row>
    <row r="217" spans="1:12" s="17" customFormat="1" ht="22.5" x14ac:dyDescent="0.2">
      <c r="A217" s="35" t="s">
        <v>1</v>
      </c>
      <c r="B217" s="58" t="s">
        <v>632</v>
      </c>
      <c r="C217" s="37" t="s">
        <v>2</v>
      </c>
      <c r="D217" s="38" t="s">
        <v>2</v>
      </c>
      <c r="E217" s="63" t="s">
        <v>742</v>
      </c>
      <c r="F217" s="75">
        <v>0</v>
      </c>
      <c r="G217" s="75">
        <v>0</v>
      </c>
      <c r="H217" s="75">
        <v>0</v>
      </c>
      <c r="I217" s="75">
        <f t="shared" si="69"/>
        <v>63</v>
      </c>
      <c r="J217" s="76">
        <f t="shared" si="70"/>
        <v>63</v>
      </c>
      <c r="K217" s="16"/>
      <c r="L217" s="16"/>
    </row>
    <row r="218" spans="1:12" s="17" customFormat="1" ht="13.5" thickBot="1" x14ac:dyDescent="0.25">
      <c r="A218" s="39"/>
      <c r="B218" s="40" t="s">
        <v>23</v>
      </c>
      <c r="C218" s="41">
        <v>3419</v>
      </c>
      <c r="D218" s="44">
        <v>5222</v>
      </c>
      <c r="E218" s="64" t="s">
        <v>26</v>
      </c>
      <c r="F218" s="77">
        <v>0</v>
      </c>
      <c r="G218" s="77">
        <v>0</v>
      </c>
      <c r="H218" s="77">
        <v>0</v>
      </c>
      <c r="I218" s="77">
        <v>63</v>
      </c>
      <c r="J218" s="78">
        <f t="shared" si="70"/>
        <v>63</v>
      </c>
      <c r="K218" s="16"/>
      <c r="L218" s="16"/>
    </row>
    <row r="219" spans="1:12" s="17" customFormat="1" x14ac:dyDescent="0.2">
      <c r="A219" s="35" t="s">
        <v>1</v>
      </c>
      <c r="B219" s="58" t="s">
        <v>633</v>
      </c>
      <c r="C219" s="37" t="s">
        <v>2</v>
      </c>
      <c r="D219" s="38" t="s">
        <v>2</v>
      </c>
      <c r="E219" s="63" t="s">
        <v>743</v>
      </c>
      <c r="F219" s="75">
        <v>0</v>
      </c>
      <c r="G219" s="75">
        <v>0</v>
      </c>
      <c r="H219" s="75">
        <v>0</v>
      </c>
      <c r="I219" s="75">
        <f t="shared" si="69"/>
        <v>35</v>
      </c>
      <c r="J219" s="76">
        <f t="shared" si="70"/>
        <v>35</v>
      </c>
      <c r="K219" s="16"/>
      <c r="L219" s="16"/>
    </row>
    <row r="220" spans="1:12" s="17" customFormat="1" ht="13.5" thickBot="1" x14ac:dyDescent="0.25">
      <c r="A220" s="39"/>
      <c r="B220" s="40" t="s">
        <v>23</v>
      </c>
      <c r="C220" s="41">
        <v>3419</v>
      </c>
      <c r="D220" s="44">
        <v>5222</v>
      </c>
      <c r="E220" s="64" t="s">
        <v>26</v>
      </c>
      <c r="F220" s="77">
        <v>0</v>
      </c>
      <c r="G220" s="77">
        <v>0</v>
      </c>
      <c r="H220" s="77">
        <v>0</v>
      </c>
      <c r="I220" s="77">
        <v>35</v>
      </c>
      <c r="J220" s="78">
        <f t="shared" si="70"/>
        <v>35</v>
      </c>
      <c r="K220" s="16"/>
      <c r="L220" s="16"/>
    </row>
    <row r="221" spans="1:12" s="17" customFormat="1" ht="22.5" x14ac:dyDescent="0.2">
      <c r="A221" s="35" t="s">
        <v>1</v>
      </c>
      <c r="B221" s="58" t="s">
        <v>634</v>
      </c>
      <c r="C221" s="37" t="s">
        <v>2</v>
      </c>
      <c r="D221" s="38" t="s">
        <v>2</v>
      </c>
      <c r="E221" s="63" t="s">
        <v>744</v>
      </c>
      <c r="F221" s="75">
        <v>0</v>
      </c>
      <c r="G221" s="75">
        <v>0</v>
      </c>
      <c r="H221" s="75">
        <v>0</v>
      </c>
      <c r="I221" s="75">
        <f t="shared" si="69"/>
        <v>20</v>
      </c>
      <c r="J221" s="76">
        <f t="shared" si="70"/>
        <v>20</v>
      </c>
      <c r="K221" s="16"/>
      <c r="L221" s="16"/>
    </row>
    <row r="222" spans="1:12" s="17" customFormat="1" ht="13.5" thickBot="1" x14ac:dyDescent="0.25">
      <c r="A222" s="39"/>
      <c r="B222" s="40" t="s">
        <v>23</v>
      </c>
      <c r="C222" s="41">
        <v>3419</v>
      </c>
      <c r="D222" s="44">
        <v>5222</v>
      </c>
      <c r="E222" s="64" t="s">
        <v>26</v>
      </c>
      <c r="F222" s="77">
        <v>0</v>
      </c>
      <c r="G222" s="77">
        <v>0</v>
      </c>
      <c r="H222" s="77">
        <v>0</v>
      </c>
      <c r="I222" s="77">
        <v>20</v>
      </c>
      <c r="J222" s="78">
        <f t="shared" si="70"/>
        <v>20</v>
      </c>
      <c r="K222" s="16"/>
      <c r="L222" s="16"/>
    </row>
    <row r="223" spans="1:12" s="17" customFormat="1" x14ac:dyDescent="0.2">
      <c r="A223" s="35" t="s">
        <v>1</v>
      </c>
      <c r="B223" s="58" t="s">
        <v>635</v>
      </c>
      <c r="C223" s="37" t="s">
        <v>2</v>
      </c>
      <c r="D223" s="38" t="s">
        <v>2</v>
      </c>
      <c r="E223" s="63" t="s">
        <v>745</v>
      </c>
      <c r="F223" s="75">
        <v>0</v>
      </c>
      <c r="G223" s="75">
        <v>0</v>
      </c>
      <c r="H223" s="75">
        <v>0</v>
      </c>
      <c r="I223" s="75">
        <f t="shared" si="69"/>
        <v>51</v>
      </c>
      <c r="J223" s="76">
        <f t="shared" si="70"/>
        <v>51</v>
      </c>
      <c r="K223" s="16"/>
      <c r="L223" s="16"/>
    </row>
    <row r="224" spans="1:12" s="17" customFormat="1" ht="13.5" thickBot="1" x14ac:dyDescent="0.25">
      <c r="A224" s="39"/>
      <c r="B224" s="40" t="s">
        <v>23</v>
      </c>
      <c r="C224" s="41">
        <v>3419</v>
      </c>
      <c r="D224" s="44">
        <v>5222</v>
      </c>
      <c r="E224" s="64" t="s">
        <v>26</v>
      </c>
      <c r="F224" s="77">
        <v>0</v>
      </c>
      <c r="G224" s="77">
        <v>0</v>
      </c>
      <c r="H224" s="77">
        <v>0</v>
      </c>
      <c r="I224" s="77">
        <v>51</v>
      </c>
      <c r="J224" s="78">
        <f t="shared" si="70"/>
        <v>51</v>
      </c>
      <c r="K224" s="16"/>
      <c r="L224" s="16"/>
    </row>
    <row r="225" spans="1:12" s="17" customFormat="1" ht="45" x14ac:dyDescent="0.2">
      <c r="A225" s="35" t="s">
        <v>1</v>
      </c>
      <c r="B225" s="58" t="s">
        <v>636</v>
      </c>
      <c r="C225" s="37" t="s">
        <v>2</v>
      </c>
      <c r="D225" s="38" t="s">
        <v>2</v>
      </c>
      <c r="E225" s="63" t="s">
        <v>746</v>
      </c>
      <c r="F225" s="75">
        <v>0</v>
      </c>
      <c r="G225" s="75">
        <v>0</v>
      </c>
      <c r="H225" s="75">
        <v>0</v>
      </c>
      <c r="I225" s="75">
        <f t="shared" si="69"/>
        <v>20</v>
      </c>
      <c r="J225" s="76">
        <f t="shared" si="70"/>
        <v>20</v>
      </c>
      <c r="K225" s="16"/>
      <c r="L225" s="16"/>
    </row>
    <row r="226" spans="1:12" s="17" customFormat="1" ht="13.5" thickBot="1" x14ac:dyDescent="0.25">
      <c r="A226" s="39"/>
      <c r="B226" s="40" t="s">
        <v>23</v>
      </c>
      <c r="C226" s="41">
        <v>3419</v>
      </c>
      <c r="D226" s="44">
        <v>5222</v>
      </c>
      <c r="E226" s="64" t="s">
        <v>26</v>
      </c>
      <c r="F226" s="77">
        <v>0</v>
      </c>
      <c r="G226" s="77">
        <v>0</v>
      </c>
      <c r="H226" s="77">
        <v>0</v>
      </c>
      <c r="I226" s="77">
        <v>20</v>
      </c>
      <c r="J226" s="78">
        <f t="shared" si="70"/>
        <v>20</v>
      </c>
      <c r="K226" s="16"/>
      <c r="L226" s="16"/>
    </row>
    <row r="227" spans="1:12" s="17" customFormat="1" ht="33.75" x14ac:dyDescent="0.2">
      <c r="A227" s="35" t="s">
        <v>1</v>
      </c>
      <c r="B227" s="58" t="s">
        <v>637</v>
      </c>
      <c r="C227" s="37" t="s">
        <v>2</v>
      </c>
      <c r="D227" s="38" t="s">
        <v>2</v>
      </c>
      <c r="E227" s="63" t="s">
        <v>747</v>
      </c>
      <c r="F227" s="75">
        <v>0</v>
      </c>
      <c r="G227" s="75">
        <v>0</v>
      </c>
      <c r="H227" s="75">
        <v>0</v>
      </c>
      <c r="I227" s="75">
        <f t="shared" si="69"/>
        <v>67</v>
      </c>
      <c r="J227" s="76">
        <f t="shared" si="70"/>
        <v>67</v>
      </c>
      <c r="K227" s="16"/>
      <c r="L227" s="16"/>
    </row>
    <row r="228" spans="1:12" s="17" customFormat="1" ht="13.5" thickBot="1" x14ac:dyDescent="0.25">
      <c r="A228" s="39"/>
      <c r="B228" s="40" t="s">
        <v>23</v>
      </c>
      <c r="C228" s="41">
        <v>3419</v>
      </c>
      <c r="D228" s="44">
        <v>5222</v>
      </c>
      <c r="E228" s="64" t="s">
        <v>26</v>
      </c>
      <c r="F228" s="77">
        <v>0</v>
      </c>
      <c r="G228" s="77">
        <v>0</v>
      </c>
      <c r="H228" s="77">
        <v>0</v>
      </c>
      <c r="I228" s="77">
        <v>67</v>
      </c>
      <c r="J228" s="78">
        <f t="shared" si="70"/>
        <v>67</v>
      </c>
      <c r="K228" s="16"/>
      <c r="L228" s="16"/>
    </row>
    <row r="229" spans="1:12" s="17" customFormat="1" x14ac:dyDescent="0.2">
      <c r="A229" s="35" t="s">
        <v>1</v>
      </c>
      <c r="B229" s="58" t="s">
        <v>638</v>
      </c>
      <c r="C229" s="37" t="s">
        <v>2</v>
      </c>
      <c r="D229" s="38" t="s">
        <v>2</v>
      </c>
      <c r="E229" s="63" t="s">
        <v>748</v>
      </c>
      <c r="F229" s="75">
        <v>0</v>
      </c>
      <c r="G229" s="75">
        <v>0</v>
      </c>
      <c r="H229" s="75">
        <v>0</v>
      </c>
      <c r="I229" s="75">
        <f t="shared" si="69"/>
        <v>20</v>
      </c>
      <c r="J229" s="76">
        <f t="shared" si="70"/>
        <v>20</v>
      </c>
      <c r="K229" s="16"/>
      <c r="L229" s="16"/>
    </row>
    <row r="230" spans="1:12" s="17" customFormat="1" ht="13.5" thickBot="1" x14ac:dyDescent="0.25">
      <c r="A230" s="39"/>
      <c r="B230" s="40" t="s">
        <v>23</v>
      </c>
      <c r="C230" s="41">
        <v>3419</v>
      </c>
      <c r="D230" s="44">
        <v>5222</v>
      </c>
      <c r="E230" s="64" t="s">
        <v>26</v>
      </c>
      <c r="F230" s="77">
        <v>0</v>
      </c>
      <c r="G230" s="77">
        <v>0</v>
      </c>
      <c r="H230" s="77">
        <v>0</v>
      </c>
      <c r="I230" s="77">
        <v>20</v>
      </c>
      <c r="J230" s="78">
        <f t="shared" si="70"/>
        <v>20</v>
      </c>
      <c r="K230" s="16"/>
      <c r="L230" s="16"/>
    </row>
    <row r="231" spans="1:12" s="17" customFormat="1" ht="22.5" x14ac:dyDescent="0.2">
      <c r="A231" s="35" t="s">
        <v>1</v>
      </c>
      <c r="B231" s="58" t="s">
        <v>639</v>
      </c>
      <c r="C231" s="37" t="s">
        <v>2</v>
      </c>
      <c r="D231" s="38" t="s">
        <v>2</v>
      </c>
      <c r="E231" s="63" t="s">
        <v>749</v>
      </c>
      <c r="F231" s="75">
        <v>0</v>
      </c>
      <c r="G231" s="75">
        <v>0</v>
      </c>
      <c r="H231" s="75">
        <v>0</v>
      </c>
      <c r="I231" s="75">
        <f t="shared" si="69"/>
        <v>32</v>
      </c>
      <c r="J231" s="76">
        <f t="shared" si="70"/>
        <v>32</v>
      </c>
      <c r="K231" s="16"/>
      <c r="L231" s="16"/>
    </row>
    <row r="232" spans="1:12" s="17" customFormat="1" ht="13.5" thickBot="1" x14ac:dyDescent="0.25">
      <c r="A232" s="39"/>
      <c r="B232" s="40" t="s">
        <v>23</v>
      </c>
      <c r="C232" s="41">
        <v>3419</v>
      </c>
      <c r="D232" s="44">
        <v>5222</v>
      </c>
      <c r="E232" s="64" t="s">
        <v>26</v>
      </c>
      <c r="F232" s="77">
        <v>0</v>
      </c>
      <c r="G232" s="77">
        <v>0</v>
      </c>
      <c r="H232" s="77">
        <v>0</v>
      </c>
      <c r="I232" s="77">
        <v>32</v>
      </c>
      <c r="J232" s="78">
        <f t="shared" si="70"/>
        <v>32</v>
      </c>
      <c r="K232" s="16"/>
      <c r="L232" s="16"/>
    </row>
    <row r="233" spans="1:12" s="17" customFormat="1" ht="22.5" x14ac:dyDescent="0.2">
      <c r="A233" s="35" t="s">
        <v>1</v>
      </c>
      <c r="B233" s="58" t="s">
        <v>640</v>
      </c>
      <c r="C233" s="37" t="s">
        <v>2</v>
      </c>
      <c r="D233" s="38" t="s">
        <v>2</v>
      </c>
      <c r="E233" s="63" t="s">
        <v>750</v>
      </c>
      <c r="F233" s="75">
        <v>0</v>
      </c>
      <c r="G233" s="75">
        <v>0</v>
      </c>
      <c r="H233" s="75">
        <v>0</v>
      </c>
      <c r="I233" s="75">
        <f t="shared" si="69"/>
        <v>58</v>
      </c>
      <c r="J233" s="76">
        <f t="shared" si="70"/>
        <v>58</v>
      </c>
      <c r="K233" s="16"/>
      <c r="L233" s="16"/>
    </row>
    <row r="234" spans="1:12" s="17" customFormat="1" ht="13.5" thickBot="1" x14ac:dyDescent="0.25">
      <c r="A234" s="39"/>
      <c r="B234" s="40" t="s">
        <v>23</v>
      </c>
      <c r="C234" s="41">
        <v>3419</v>
      </c>
      <c r="D234" s="44">
        <v>5222</v>
      </c>
      <c r="E234" s="64" t="s">
        <v>26</v>
      </c>
      <c r="F234" s="77">
        <v>0</v>
      </c>
      <c r="G234" s="77">
        <v>0</v>
      </c>
      <c r="H234" s="77">
        <v>0</v>
      </c>
      <c r="I234" s="77">
        <v>58</v>
      </c>
      <c r="J234" s="78">
        <f t="shared" si="70"/>
        <v>58</v>
      </c>
      <c r="K234" s="16"/>
      <c r="L234" s="16"/>
    </row>
    <row r="235" spans="1:12" ht="24.4" customHeight="1" thickBot="1" x14ac:dyDescent="0.25">
      <c r="A235" s="31" t="s">
        <v>1</v>
      </c>
      <c r="B235" s="32" t="s">
        <v>2</v>
      </c>
      <c r="C235" s="33" t="s">
        <v>2</v>
      </c>
      <c r="D235" s="34" t="s">
        <v>2</v>
      </c>
      <c r="E235" s="65" t="s">
        <v>11</v>
      </c>
      <c r="F235" s="74">
        <f>+F236</f>
        <v>5200</v>
      </c>
      <c r="G235" s="74">
        <f>SUM(G236:G461)/2</f>
        <v>0</v>
      </c>
      <c r="H235" s="74">
        <f t="shared" ref="H235:H293" si="71">+F235+G235</f>
        <v>5200</v>
      </c>
      <c r="I235" s="79">
        <v>0</v>
      </c>
      <c r="J235" s="79">
        <f>+H235+I235</f>
        <v>5200</v>
      </c>
    </row>
    <row r="236" spans="1:12" ht="23.25" hidden="1" thickBot="1" x14ac:dyDescent="0.25">
      <c r="A236" s="35" t="s">
        <v>1</v>
      </c>
      <c r="B236" s="36" t="s">
        <v>22</v>
      </c>
      <c r="C236" s="37" t="s">
        <v>2</v>
      </c>
      <c r="D236" s="38" t="s">
        <v>2</v>
      </c>
      <c r="E236" s="61" t="s">
        <v>12</v>
      </c>
      <c r="F236" s="75">
        <f>+F237</f>
        <v>5200</v>
      </c>
      <c r="G236" s="75">
        <f>+G237</f>
        <v>-5045</v>
      </c>
      <c r="H236" s="76">
        <f t="shared" si="71"/>
        <v>155</v>
      </c>
      <c r="I236" s="75">
        <v>0</v>
      </c>
      <c r="J236" s="75">
        <f t="shared" ref="J236:J299" si="72">+H236+I236</f>
        <v>155</v>
      </c>
      <c r="K236" s="43"/>
    </row>
    <row r="237" spans="1:12" ht="13.5" hidden="1" thickBot="1" x14ac:dyDescent="0.25">
      <c r="A237" s="39"/>
      <c r="B237" s="40" t="s">
        <v>23</v>
      </c>
      <c r="C237" s="41">
        <v>3419</v>
      </c>
      <c r="D237" s="42">
        <v>5901</v>
      </c>
      <c r="E237" s="62" t="s">
        <v>9</v>
      </c>
      <c r="F237" s="77">
        <v>5200</v>
      </c>
      <c r="G237" s="77">
        <v>-5045</v>
      </c>
      <c r="H237" s="78">
        <f t="shared" si="71"/>
        <v>155</v>
      </c>
      <c r="I237" s="80">
        <v>0</v>
      </c>
      <c r="J237" s="80">
        <f t="shared" si="72"/>
        <v>155</v>
      </c>
      <c r="K237" s="43"/>
    </row>
    <row r="238" spans="1:12" ht="34.5" hidden="1" thickBot="1" x14ac:dyDescent="0.25">
      <c r="A238" s="35" t="s">
        <v>1</v>
      </c>
      <c r="B238" s="36" t="s">
        <v>24</v>
      </c>
      <c r="C238" s="37" t="s">
        <v>2</v>
      </c>
      <c r="D238" s="38" t="s">
        <v>2</v>
      </c>
      <c r="E238" s="63" t="s">
        <v>25</v>
      </c>
      <c r="F238" s="75">
        <v>0</v>
      </c>
      <c r="G238" s="75">
        <f t="shared" ref="G238" si="73">+G239</f>
        <v>70</v>
      </c>
      <c r="H238" s="76">
        <f t="shared" si="71"/>
        <v>70</v>
      </c>
      <c r="I238" s="81">
        <v>0</v>
      </c>
      <c r="J238" s="81">
        <f t="shared" si="72"/>
        <v>70</v>
      </c>
      <c r="K238" s="43"/>
      <c r="L238" s="1"/>
    </row>
    <row r="239" spans="1:12" ht="13.5" hidden="1" thickBot="1" x14ac:dyDescent="0.25">
      <c r="A239" s="39"/>
      <c r="B239" s="40" t="s">
        <v>23</v>
      </c>
      <c r="C239" s="41">
        <v>3419</v>
      </c>
      <c r="D239" s="44">
        <v>5222</v>
      </c>
      <c r="E239" s="64" t="s">
        <v>26</v>
      </c>
      <c r="F239" s="77">
        <v>0</v>
      </c>
      <c r="G239" s="77">
        <v>70</v>
      </c>
      <c r="H239" s="78">
        <f t="shared" si="71"/>
        <v>70</v>
      </c>
      <c r="I239" s="80">
        <v>0</v>
      </c>
      <c r="J239" s="80">
        <f t="shared" si="72"/>
        <v>70</v>
      </c>
      <c r="K239" s="43"/>
      <c r="L239" s="1"/>
    </row>
    <row r="240" spans="1:12" ht="34.5" hidden="1" thickBot="1" x14ac:dyDescent="0.25">
      <c r="A240" s="35" t="s">
        <v>1</v>
      </c>
      <c r="B240" s="36" t="s">
        <v>27</v>
      </c>
      <c r="C240" s="37" t="s">
        <v>2</v>
      </c>
      <c r="D240" s="38" t="s">
        <v>2</v>
      </c>
      <c r="E240" s="63" t="s">
        <v>28</v>
      </c>
      <c r="F240" s="75">
        <v>0</v>
      </c>
      <c r="G240" s="75">
        <f t="shared" ref="G240" si="74">+G241</f>
        <v>42</v>
      </c>
      <c r="H240" s="76">
        <f t="shared" si="71"/>
        <v>42</v>
      </c>
      <c r="I240" s="81">
        <v>0</v>
      </c>
      <c r="J240" s="81">
        <f t="shared" si="72"/>
        <v>42</v>
      </c>
      <c r="K240" s="43"/>
      <c r="L240" s="1"/>
    </row>
    <row r="241" spans="1:12" ht="13.5" hidden="1" thickBot="1" x14ac:dyDescent="0.25">
      <c r="A241" s="39"/>
      <c r="B241" s="40" t="s">
        <v>23</v>
      </c>
      <c r="C241" s="41">
        <v>3419</v>
      </c>
      <c r="D241" s="44">
        <v>5222</v>
      </c>
      <c r="E241" s="64" t="s">
        <v>26</v>
      </c>
      <c r="F241" s="77">
        <v>0</v>
      </c>
      <c r="G241" s="77">
        <v>42</v>
      </c>
      <c r="H241" s="78">
        <f t="shared" si="71"/>
        <v>42</v>
      </c>
      <c r="I241" s="80">
        <v>0</v>
      </c>
      <c r="J241" s="80">
        <f t="shared" si="72"/>
        <v>42</v>
      </c>
      <c r="K241" s="43"/>
      <c r="L241" s="1"/>
    </row>
    <row r="242" spans="1:12" ht="34.5" hidden="1" thickBot="1" x14ac:dyDescent="0.25">
      <c r="A242" s="35" t="s">
        <v>1</v>
      </c>
      <c r="B242" s="36" t="s">
        <v>29</v>
      </c>
      <c r="C242" s="37" t="s">
        <v>2</v>
      </c>
      <c r="D242" s="38" t="s">
        <v>2</v>
      </c>
      <c r="E242" s="63" t="s">
        <v>30</v>
      </c>
      <c r="F242" s="75">
        <v>0</v>
      </c>
      <c r="G242" s="75">
        <f t="shared" ref="G242" si="75">+G243</f>
        <v>35</v>
      </c>
      <c r="H242" s="76">
        <f t="shared" si="71"/>
        <v>35</v>
      </c>
      <c r="I242" s="81">
        <v>0</v>
      </c>
      <c r="J242" s="81">
        <f t="shared" si="72"/>
        <v>35</v>
      </c>
      <c r="K242" s="43"/>
      <c r="L242" s="1"/>
    </row>
    <row r="243" spans="1:12" ht="13.5" hidden="1" thickBot="1" x14ac:dyDescent="0.25">
      <c r="A243" s="39"/>
      <c r="B243" s="40" t="s">
        <v>23</v>
      </c>
      <c r="C243" s="41">
        <v>3419</v>
      </c>
      <c r="D243" s="44">
        <v>5222</v>
      </c>
      <c r="E243" s="64" t="s">
        <v>26</v>
      </c>
      <c r="F243" s="77">
        <v>0</v>
      </c>
      <c r="G243" s="77">
        <v>35</v>
      </c>
      <c r="H243" s="78">
        <f t="shared" si="71"/>
        <v>35</v>
      </c>
      <c r="I243" s="80">
        <v>0</v>
      </c>
      <c r="J243" s="80">
        <f t="shared" si="72"/>
        <v>35</v>
      </c>
      <c r="K243" s="43"/>
      <c r="L243" s="1"/>
    </row>
    <row r="244" spans="1:12" ht="23.25" hidden="1" thickBot="1" x14ac:dyDescent="0.25">
      <c r="A244" s="35" t="s">
        <v>1</v>
      </c>
      <c r="B244" s="36" t="s">
        <v>31</v>
      </c>
      <c r="C244" s="37" t="s">
        <v>2</v>
      </c>
      <c r="D244" s="38" t="s">
        <v>2</v>
      </c>
      <c r="E244" s="63" t="s">
        <v>32</v>
      </c>
      <c r="F244" s="75">
        <v>0</v>
      </c>
      <c r="G244" s="75">
        <f t="shared" ref="G244" si="76">+G245</f>
        <v>70</v>
      </c>
      <c r="H244" s="76">
        <f t="shared" si="71"/>
        <v>70</v>
      </c>
      <c r="I244" s="81">
        <v>0</v>
      </c>
      <c r="J244" s="81">
        <f t="shared" si="72"/>
        <v>70</v>
      </c>
      <c r="K244" s="43"/>
      <c r="L244" s="1"/>
    </row>
    <row r="245" spans="1:12" ht="13.5" hidden="1" thickBot="1" x14ac:dyDescent="0.25">
      <c r="A245" s="39"/>
      <c r="B245" s="40" t="s">
        <v>23</v>
      </c>
      <c r="C245" s="41">
        <v>3419</v>
      </c>
      <c r="D245" s="44">
        <v>5222</v>
      </c>
      <c r="E245" s="64" t="s">
        <v>26</v>
      </c>
      <c r="F245" s="77">
        <v>0</v>
      </c>
      <c r="G245" s="77">
        <v>70</v>
      </c>
      <c r="H245" s="78">
        <f t="shared" si="71"/>
        <v>70</v>
      </c>
      <c r="I245" s="80">
        <v>0</v>
      </c>
      <c r="J245" s="80">
        <f t="shared" si="72"/>
        <v>70</v>
      </c>
      <c r="K245" s="43"/>
      <c r="L245" s="1"/>
    </row>
    <row r="246" spans="1:12" ht="23.25" hidden="1" thickBot="1" x14ac:dyDescent="0.25">
      <c r="A246" s="35" t="s">
        <v>1</v>
      </c>
      <c r="B246" s="36" t="s">
        <v>33</v>
      </c>
      <c r="C246" s="37" t="s">
        <v>2</v>
      </c>
      <c r="D246" s="38" t="s">
        <v>2</v>
      </c>
      <c r="E246" s="63" t="s">
        <v>34</v>
      </c>
      <c r="F246" s="75">
        <v>0</v>
      </c>
      <c r="G246" s="75">
        <f t="shared" ref="G246" si="77">+G247</f>
        <v>35</v>
      </c>
      <c r="H246" s="76">
        <f t="shared" si="71"/>
        <v>35</v>
      </c>
      <c r="I246" s="81">
        <v>0</v>
      </c>
      <c r="J246" s="81">
        <f t="shared" si="72"/>
        <v>35</v>
      </c>
      <c r="K246" s="43"/>
      <c r="L246" s="1"/>
    </row>
    <row r="247" spans="1:12" ht="13.5" hidden="1" thickBot="1" x14ac:dyDescent="0.25">
      <c r="A247" s="39"/>
      <c r="B247" s="40" t="s">
        <v>23</v>
      </c>
      <c r="C247" s="41">
        <v>3419</v>
      </c>
      <c r="D247" s="44">
        <v>5222</v>
      </c>
      <c r="E247" s="64" t="s">
        <v>26</v>
      </c>
      <c r="F247" s="77">
        <v>0</v>
      </c>
      <c r="G247" s="77">
        <v>35</v>
      </c>
      <c r="H247" s="78">
        <f t="shared" si="71"/>
        <v>35</v>
      </c>
      <c r="I247" s="80">
        <v>0</v>
      </c>
      <c r="J247" s="80">
        <f t="shared" si="72"/>
        <v>35</v>
      </c>
      <c r="K247" s="43"/>
      <c r="L247" s="1"/>
    </row>
    <row r="248" spans="1:12" ht="23.25" hidden="1" thickBot="1" x14ac:dyDescent="0.25">
      <c r="A248" s="35" t="s">
        <v>1</v>
      </c>
      <c r="B248" s="36" t="s">
        <v>35</v>
      </c>
      <c r="C248" s="37" t="s">
        <v>2</v>
      </c>
      <c r="D248" s="38" t="s">
        <v>2</v>
      </c>
      <c r="E248" s="63" t="s">
        <v>36</v>
      </c>
      <c r="F248" s="75">
        <v>0</v>
      </c>
      <c r="G248" s="75">
        <f t="shared" ref="G248" si="78">+G249</f>
        <v>49</v>
      </c>
      <c r="H248" s="76">
        <f t="shared" si="71"/>
        <v>49</v>
      </c>
      <c r="I248" s="81">
        <v>0</v>
      </c>
      <c r="J248" s="81">
        <f t="shared" si="72"/>
        <v>49</v>
      </c>
      <c r="K248" s="43"/>
      <c r="L248" s="1"/>
    </row>
    <row r="249" spans="1:12" ht="13.5" hidden="1" thickBot="1" x14ac:dyDescent="0.25">
      <c r="A249" s="39"/>
      <c r="B249" s="40" t="s">
        <v>23</v>
      </c>
      <c r="C249" s="41">
        <v>3419</v>
      </c>
      <c r="D249" s="44">
        <v>5222</v>
      </c>
      <c r="E249" s="64" t="s">
        <v>26</v>
      </c>
      <c r="F249" s="77">
        <v>0</v>
      </c>
      <c r="G249" s="77">
        <v>49</v>
      </c>
      <c r="H249" s="78">
        <f t="shared" si="71"/>
        <v>49</v>
      </c>
      <c r="I249" s="80">
        <v>0</v>
      </c>
      <c r="J249" s="80">
        <f t="shared" si="72"/>
        <v>49</v>
      </c>
      <c r="K249" s="43"/>
      <c r="L249" s="1"/>
    </row>
    <row r="250" spans="1:12" ht="23.25" hidden="1" thickBot="1" x14ac:dyDescent="0.25">
      <c r="A250" s="35" t="s">
        <v>1</v>
      </c>
      <c r="B250" s="36" t="s">
        <v>37</v>
      </c>
      <c r="C250" s="37" t="s">
        <v>2</v>
      </c>
      <c r="D250" s="38" t="s">
        <v>2</v>
      </c>
      <c r="E250" s="63" t="s">
        <v>38</v>
      </c>
      <c r="F250" s="75">
        <v>0</v>
      </c>
      <c r="G250" s="75">
        <f t="shared" ref="G250" si="79">+G251</f>
        <v>36</v>
      </c>
      <c r="H250" s="76">
        <f t="shared" si="71"/>
        <v>36</v>
      </c>
      <c r="I250" s="81">
        <v>0</v>
      </c>
      <c r="J250" s="81">
        <f t="shared" si="72"/>
        <v>36</v>
      </c>
      <c r="K250" s="43"/>
      <c r="L250" s="1"/>
    </row>
    <row r="251" spans="1:12" ht="13.5" hidden="1" thickBot="1" x14ac:dyDescent="0.25">
      <c r="A251" s="39"/>
      <c r="B251" s="40" t="s">
        <v>23</v>
      </c>
      <c r="C251" s="41">
        <v>3419</v>
      </c>
      <c r="D251" s="44">
        <v>5222</v>
      </c>
      <c r="E251" s="64" t="s">
        <v>26</v>
      </c>
      <c r="F251" s="77">
        <v>0</v>
      </c>
      <c r="G251" s="77">
        <v>36</v>
      </c>
      <c r="H251" s="78">
        <f t="shared" si="71"/>
        <v>36</v>
      </c>
      <c r="I251" s="80">
        <v>0</v>
      </c>
      <c r="J251" s="80">
        <f t="shared" si="72"/>
        <v>36</v>
      </c>
      <c r="K251" s="43"/>
      <c r="L251" s="1"/>
    </row>
    <row r="252" spans="1:12" ht="34.5" hidden="1" thickBot="1" x14ac:dyDescent="0.25">
      <c r="A252" s="35" t="s">
        <v>1</v>
      </c>
      <c r="B252" s="36" t="s">
        <v>39</v>
      </c>
      <c r="C252" s="37" t="s">
        <v>2</v>
      </c>
      <c r="D252" s="38" t="s">
        <v>2</v>
      </c>
      <c r="E252" s="63" t="s">
        <v>40</v>
      </c>
      <c r="F252" s="75">
        <v>0</v>
      </c>
      <c r="G252" s="75">
        <f t="shared" ref="G252" si="80">+G253</f>
        <v>31</v>
      </c>
      <c r="H252" s="76">
        <f t="shared" si="71"/>
        <v>31</v>
      </c>
      <c r="I252" s="81">
        <v>0</v>
      </c>
      <c r="J252" s="81">
        <f t="shared" si="72"/>
        <v>31</v>
      </c>
      <c r="K252" s="43"/>
      <c r="L252" s="1"/>
    </row>
    <row r="253" spans="1:12" ht="13.5" hidden="1" thickBot="1" x14ac:dyDescent="0.25">
      <c r="A253" s="39"/>
      <c r="B253" s="40" t="s">
        <v>23</v>
      </c>
      <c r="C253" s="41">
        <v>3419</v>
      </c>
      <c r="D253" s="44">
        <v>5222</v>
      </c>
      <c r="E253" s="64" t="s">
        <v>26</v>
      </c>
      <c r="F253" s="77">
        <v>0</v>
      </c>
      <c r="G253" s="77">
        <v>31</v>
      </c>
      <c r="H253" s="78">
        <f t="shared" si="71"/>
        <v>31</v>
      </c>
      <c r="I253" s="80">
        <v>0</v>
      </c>
      <c r="J253" s="80">
        <f t="shared" si="72"/>
        <v>31</v>
      </c>
      <c r="K253" s="43"/>
      <c r="L253" s="1"/>
    </row>
    <row r="254" spans="1:12" ht="34.5" hidden="1" thickBot="1" x14ac:dyDescent="0.25">
      <c r="A254" s="35" t="s">
        <v>1</v>
      </c>
      <c r="B254" s="36" t="s">
        <v>41</v>
      </c>
      <c r="C254" s="37" t="s">
        <v>2</v>
      </c>
      <c r="D254" s="38" t="s">
        <v>2</v>
      </c>
      <c r="E254" s="63" t="s">
        <v>42</v>
      </c>
      <c r="F254" s="75">
        <v>0</v>
      </c>
      <c r="G254" s="75">
        <f t="shared" ref="G254" si="81">+G255</f>
        <v>28</v>
      </c>
      <c r="H254" s="76">
        <f t="shared" si="71"/>
        <v>28</v>
      </c>
      <c r="I254" s="81">
        <v>0</v>
      </c>
      <c r="J254" s="81">
        <f t="shared" si="72"/>
        <v>28</v>
      </c>
      <c r="K254" s="43"/>
      <c r="L254" s="1"/>
    </row>
    <row r="255" spans="1:12" ht="13.5" hidden="1" thickBot="1" x14ac:dyDescent="0.25">
      <c r="A255" s="39"/>
      <c r="B255" s="40" t="s">
        <v>23</v>
      </c>
      <c r="C255" s="41">
        <v>3419</v>
      </c>
      <c r="D255" s="44">
        <v>5222</v>
      </c>
      <c r="E255" s="64" t="s">
        <v>26</v>
      </c>
      <c r="F255" s="77">
        <v>0</v>
      </c>
      <c r="G255" s="77">
        <v>28</v>
      </c>
      <c r="H255" s="78">
        <f t="shared" si="71"/>
        <v>28</v>
      </c>
      <c r="I255" s="80">
        <v>0</v>
      </c>
      <c r="J255" s="80">
        <f t="shared" si="72"/>
        <v>28</v>
      </c>
      <c r="K255" s="43"/>
      <c r="L255" s="1"/>
    </row>
    <row r="256" spans="1:12" ht="23.25" hidden="1" thickBot="1" x14ac:dyDescent="0.25">
      <c r="A256" s="35" t="s">
        <v>1</v>
      </c>
      <c r="B256" s="36" t="s">
        <v>43</v>
      </c>
      <c r="C256" s="37" t="s">
        <v>2</v>
      </c>
      <c r="D256" s="38" t="s">
        <v>2</v>
      </c>
      <c r="E256" s="63" t="s">
        <v>44</v>
      </c>
      <c r="F256" s="75">
        <v>0</v>
      </c>
      <c r="G256" s="75">
        <f t="shared" ref="G256" si="82">+G257</f>
        <v>42</v>
      </c>
      <c r="H256" s="76">
        <f t="shared" si="71"/>
        <v>42</v>
      </c>
      <c r="I256" s="81">
        <v>0</v>
      </c>
      <c r="J256" s="81">
        <f t="shared" si="72"/>
        <v>42</v>
      </c>
      <c r="K256" s="43"/>
      <c r="L256" s="1"/>
    </row>
    <row r="257" spans="1:12" ht="13.5" hidden="1" thickBot="1" x14ac:dyDescent="0.25">
      <c r="A257" s="39"/>
      <c r="B257" s="40" t="s">
        <v>23</v>
      </c>
      <c r="C257" s="41">
        <v>3419</v>
      </c>
      <c r="D257" s="44">
        <v>5222</v>
      </c>
      <c r="E257" s="64" t="s">
        <v>26</v>
      </c>
      <c r="F257" s="77">
        <v>0</v>
      </c>
      <c r="G257" s="77">
        <v>42</v>
      </c>
      <c r="H257" s="78">
        <f t="shared" si="71"/>
        <v>42</v>
      </c>
      <c r="I257" s="80">
        <v>0</v>
      </c>
      <c r="J257" s="80">
        <f t="shared" si="72"/>
        <v>42</v>
      </c>
      <c r="K257" s="43"/>
      <c r="L257" s="1"/>
    </row>
    <row r="258" spans="1:12" ht="23.25" hidden="1" thickBot="1" x14ac:dyDescent="0.25">
      <c r="A258" s="35" t="s">
        <v>1</v>
      </c>
      <c r="B258" s="36" t="s">
        <v>45</v>
      </c>
      <c r="C258" s="37" t="s">
        <v>2</v>
      </c>
      <c r="D258" s="38" t="s">
        <v>2</v>
      </c>
      <c r="E258" s="63" t="s">
        <v>46</v>
      </c>
      <c r="F258" s="75">
        <v>0</v>
      </c>
      <c r="G258" s="75">
        <f t="shared" ref="G258" si="83">+G259</f>
        <v>70</v>
      </c>
      <c r="H258" s="76">
        <f t="shared" si="71"/>
        <v>70</v>
      </c>
      <c r="I258" s="81">
        <v>0</v>
      </c>
      <c r="J258" s="81">
        <f t="shared" si="72"/>
        <v>70</v>
      </c>
      <c r="K258" s="43"/>
      <c r="L258" s="1"/>
    </row>
    <row r="259" spans="1:12" ht="13.5" hidden="1" thickBot="1" x14ac:dyDescent="0.25">
      <c r="A259" s="39"/>
      <c r="B259" s="40" t="s">
        <v>23</v>
      </c>
      <c r="C259" s="41">
        <v>3419</v>
      </c>
      <c r="D259" s="44">
        <v>5222</v>
      </c>
      <c r="E259" s="64" t="s">
        <v>26</v>
      </c>
      <c r="F259" s="77">
        <v>0</v>
      </c>
      <c r="G259" s="77">
        <v>70</v>
      </c>
      <c r="H259" s="78">
        <f t="shared" si="71"/>
        <v>70</v>
      </c>
      <c r="I259" s="80">
        <v>0</v>
      </c>
      <c r="J259" s="80">
        <f t="shared" si="72"/>
        <v>70</v>
      </c>
      <c r="K259" s="43"/>
      <c r="L259" s="1"/>
    </row>
    <row r="260" spans="1:12" ht="23.25" hidden="1" thickBot="1" x14ac:dyDescent="0.25">
      <c r="A260" s="35" t="s">
        <v>1</v>
      </c>
      <c r="B260" s="36" t="s">
        <v>47</v>
      </c>
      <c r="C260" s="37" t="s">
        <v>2</v>
      </c>
      <c r="D260" s="38" t="s">
        <v>2</v>
      </c>
      <c r="E260" s="63" t="s">
        <v>48</v>
      </c>
      <c r="F260" s="75">
        <v>0</v>
      </c>
      <c r="G260" s="75">
        <f t="shared" ref="G260" si="84">+G261</f>
        <v>70</v>
      </c>
      <c r="H260" s="76">
        <f t="shared" si="71"/>
        <v>70</v>
      </c>
      <c r="I260" s="81">
        <v>0</v>
      </c>
      <c r="J260" s="81">
        <f t="shared" si="72"/>
        <v>70</v>
      </c>
      <c r="K260" s="43"/>
      <c r="L260" s="1"/>
    </row>
    <row r="261" spans="1:12" ht="13.5" hidden="1" thickBot="1" x14ac:dyDescent="0.25">
      <c r="A261" s="39"/>
      <c r="B261" s="40" t="s">
        <v>23</v>
      </c>
      <c r="C261" s="41">
        <v>3419</v>
      </c>
      <c r="D261" s="44">
        <v>5222</v>
      </c>
      <c r="E261" s="64" t="s">
        <v>26</v>
      </c>
      <c r="F261" s="77">
        <v>0</v>
      </c>
      <c r="G261" s="77">
        <v>70</v>
      </c>
      <c r="H261" s="78">
        <f t="shared" si="71"/>
        <v>70</v>
      </c>
      <c r="I261" s="80">
        <v>0</v>
      </c>
      <c r="J261" s="80">
        <f t="shared" si="72"/>
        <v>70</v>
      </c>
      <c r="K261" s="43"/>
      <c r="L261" s="1"/>
    </row>
    <row r="262" spans="1:12" ht="34.5" hidden="1" thickBot="1" x14ac:dyDescent="0.25">
      <c r="A262" s="35" t="s">
        <v>1</v>
      </c>
      <c r="B262" s="36" t="s">
        <v>49</v>
      </c>
      <c r="C262" s="37" t="s">
        <v>2</v>
      </c>
      <c r="D262" s="38" t="s">
        <v>2</v>
      </c>
      <c r="E262" s="63" t="s">
        <v>50</v>
      </c>
      <c r="F262" s="75">
        <v>0</v>
      </c>
      <c r="G262" s="75">
        <f t="shared" ref="G262" si="85">+G263</f>
        <v>28</v>
      </c>
      <c r="H262" s="76">
        <f t="shared" si="71"/>
        <v>28</v>
      </c>
      <c r="I262" s="81">
        <v>0</v>
      </c>
      <c r="J262" s="81">
        <f t="shared" si="72"/>
        <v>28</v>
      </c>
      <c r="K262" s="43"/>
      <c r="L262" s="1"/>
    </row>
    <row r="263" spans="1:12" ht="13.5" hidden="1" thickBot="1" x14ac:dyDescent="0.25">
      <c r="A263" s="39"/>
      <c r="B263" s="40" t="s">
        <v>23</v>
      </c>
      <c r="C263" s="41">
        <v>3419</v>
      </c>
      <c r="D263" s="44">
        <v>5222</v>
      </c>
      <c r="E263" s="64" t="s">
        <v>26</v>
      </c>
      <c r="F263" s="77">
        <v>0</v>
      </c>
      <c r="G263" s="77">
        <v>28</v>
      </c>
      <c r="H263" s="78">
        <f t="shared" si="71"/>
        <v>28</v>
      </c>
      <c r="I263" s="80">
        <v>0</v>
      </c>
      <c r="J263" s="80">
        <f t="shared" si="72"/>
        <v>28</v>
      </c>
      <c r="K263" s="43"/>
      <c r="L263" s="1"/>
    </row>
    <row r="264" spans="1:12" ht="23.25" hidden="1" thickBot="1" x14ac:dyDescent="0.25">
      <c r="A264" s="35" t="s">
        <v>1</v>
      </c>
      <c r="B264" s="36" t="s">
        <v>51</v>
      </c>
      <c r="C264" s="37" t="s">
        <v>2</v>
      </c>
      <c r="D264" s="38" t="s">
        <v>2</v>
      </c>
      <c r="E264" s="63" t="s">
        <v>52</v>
      </c>
      <c r="F264" s="75">
        <v>0</v>
      </c>
      <c r="G264" s="75">
        <f t="shared" ref="G264" si="86">+G265</f>
        <v>52</v>
      </c>
      <c r="H264" s="76">
        <f t="shared" si="71"/>
        <v>52</v>
      </c>
      <c r="I264" s="81">
        <v>0</v>
      </c>
      <c r="J264" s="81">
        <f t="shared" si="72"/>
        <v>52</v>
      </c>
      <c r="K264" s="43"/>
      <c r="L264" s="1"/>
    </row>
    <row r="265" spans="1:12" ht="13.5" hidden="1" thickBot="1" x14ac:dyDescent="0.25">
      <c r="A265" s="39"/>
      <c r="B265" s="40" t="s">
        <v>23</v>
      </c>
      <c r="C265" s="41">
        <v>3419</v>
      </c>
      <c r="D265" s="44">
        <v>5222</v>
      </c>
      <c r="E265" s="64" t="s">
        <v>26</v>
      </c>
      <c r="F265" s="77">
        <v>0</v>
      </c>
      <c r="G265" s="77">
        <v>52</v>
      </c>
      <c r="H265" s="78">
        <f t="shared" si="71"/>
        <v>52</v>
      </c>
      <c r="I265" s="80">
        <v>0</v>
      </c>
      <c r="J265" s="80">
        <f t="shared" si="72"/>
        <v>52</v>
      </c>
      <c r="K265" s="43"/>
      <c r="L265" s="1"/>
    </row>
    <row r="266" spans="1:12" ht="34.5" hidden="1" thickBot="1" x14ac:dyDescent="0.25">
      <c r="A266" s="35" t="s">
        <v>1</v>
      </c>
      <c r="B266" s="36" t="s">
        <v>53</v>
      </c>
      <c r="C266" s="37" t="s">
        <v>2</v>
      </c>
      <c r="D266" s="38" t="s">
        <v>2</v>
      </c>
      <c r="E266" s="63" t="s">
        <v>54</v>
      </c>
      <c r="F266" s="75">
        <v>0</v>
      </c>
      <c r="G266" s="75">
        <f t="shared" ref="G266" si="87">+G267</f>
        <v>39</v>
      </c>
      <c r="H266" s="76">
        <f t="shared" si="71"/>
        <v>39</v>
      </c>
      <c r="I266" s="81">
        <v>0</v>
      </c>
      <c r="J266" s="81">
        <f t="shared" si="72"/>
        <v>39</v>
      </c>
      <c r="K266" s="43"/>
      <c r="L266" s="1"/>
    </row>
    <row r="267" spans="1:12" ht="13.5" hidden="1" thickBot="1" x14ac:dyDescent="0.25">
      <c r="A267" s="39"/>
      <c r="B267" s="40" t="s">
        <v>23</v>
      </c>
      <c r="C267" s="41">
        <v>3419</v>
      </c>
      <c r="D267" s="44">
        <v>5222</v>
      </c>
      <c r="E267" s="64" t="s">
        <v>26</v>
      </c>
      <c r="F267" s="77">
        <v>0</v>
      </c>
      <c r="G267" s="77">
        <v>39</v>
      </c>
      <c r="H267" s="78">
        <f t="shared" si="71"/>
        <v>39</v>
      </c>
      <c r="I267" s="80">
        <v>0</v>
      </c>
      <c r="J267" s="80">
        <f t="shared" si="72"/>
        <v>39</v>
      </c>
      <c r="K267" s="43"/>
      <c r="L267" s="1"/>
    </row>
    <row r="268" spans="1:12" ht="23.25" hidden="1" thickBot="1" x14ac:dyDescent="0.25">
      <c r="A268" s="35" t="s">
        <v>1</v>
      </c>
      <c r="B268" s="36" t="s">
        <v>55</v>
      </c>
      <c r="C268" s="37" t="s">
        <v>2</v>
      </c>
      <c r="D268" s="38" t="s">
        <v>2</v>
      </c>
      <c r="E268" s="63" t="s">
        <v>56</v>
      </c>
      <c r="F268" s="75">
        <v>0</v>
      </c>
      <c r="G268" s="75">
        <f t="shared" ref="G268" si="88">+G269</f>
        <v>44</v>
      </c>
      <c r="H268" s="76">
        <f t="shared" si="71"/>
        <v>44</v>
      </c>
      <c r="I268" s="81">
        <v>0</v>
      </c>
      <c r="J268" s="81">
        <f t="shared" si="72"/>
        <v>44</v>
      </c>
      <c r="K268" s="43"/>
      <c r="L268" s="1"/>
    </row>
    <row r="269" spans="1:12" ht="13.5" hidden="1" thickBot="1" x14ac:dyDescent="0.25">
      <c r="A269" s="39"/>
      <c r="B269" s="40" t="s">
        <v>23</v>
      </c>
      <c r="C269" s="41">
        <v>3419</v>
      </c>
      <c r="D269" s="44">
        <v>5222</v>
      </c>
      <c r="E269" s="64" t="s">
        <v>26</v>
      </c>
      <c r="F269" s="77">
        <v>0</v>
      </c>
      <c r="G269" s="77">
        <v>44</v>
      </c>
      <c r="H269" s="78">
        <f t="shared" si="71"/>
        <v>44</v>
      </c>
      <c r="I269" s="80">
        <v>0</v>
      </c>
      <c r="J269" s="80">
        <f t="shared" si="72"/>
        <v>44</v>
      </c>
      <c r="K269" s="43"/>
      <c r="L269" s="1"/>
    </row>
    <row r="270" spans="1:12" ht="23.25" hidden="1" thickBot="1" x14ac:dyDescent="0.25">
      <c r="A270" s="35" t="s">
        <v>1</v>
      </c>
      <c r="B270" s="36" t="s">
        <v>57</v>
      </c>
      <c r="C270" s="37" t="s">
        <v>2</v>
      </c>
      <c r="D270" s="38" t="s">
        <v>2</v>
      </c>
      <c r="E270" s="63" t="s">
        <v>58</v>
      </c>
      <c r="F270" s="75">
        <v>0</v>
      </c>
      <c r="G270" s="75">
        <f t="shared" ref="G270" si="89">+G271</f>
        <v>32</v>
      </c>
      <c r="H270" s="76">
        <f t="shared" si="71"/>
        <v>32</v>
      </c>
      <c r="I270" s="81">
        <v>0</v>
      </c>
      <c r="J270" s="81">
        <f t="shared" si="72"/>
        <v>32</v>
      </c>
      <c r="K270" s="43"/>
      <c r="L270" s="1"/>
    </row>
    <row r="271" spans="1:12" ht="13.5" hidden="1" thickBot="1" x14ac:dyDescent="0.25">
      <c r="A271" s="39"/>
      <c r="B271" s="40" t="s">
        <v>23</v>
      </c>
      <c r="C271" s="41">
        <v>3419</v>
      </c>
      <c r="D271" s="44">
        <v>5222</v>
      </c>
      <c r="E271" s="64" t="s">
        <v>26</v>
      </c>
      <c r="F271" s="77">
        <v>0</v>
      </c>
      <c r="G271" s="77">
        <v>32</v>
      </c>
      <c r="H271" s="78">
        <f t="shared" si="71"/>
        <v>32</v>
      </c>
      <c r="I271" s="80">
        <v>0</v>
      </c>
      <c r="J271" s="80">
        <f t="shared" si="72"/>
        <v>32</v>
      </c>
      <c r="K271" s="43"/>
      <c r="L271" s="1"/>
    </row>
    <row r="272" spans="1:12" ht="23.25" hidden="1" thickBot="1" x14ac:dyDescent="0.25">
      <c r="A272" s="35" t="s">
        <v>1</v>
      </c>
      <c r="B272" s="36" t="s">
        <v>59</v>
      </c>
      <c r="C272" s="37" t="s">
        <v>2</v>
      </c>
      <c r="D272" s="38" t="s">
        <v>2</v>
      </c>
      <c r="E272" s="63" t="s">
        <v>60</v>
      </c>
      <c r="F272" s="75">
        <v>0</v>
      </c>
      <c r="G272" s="75">
        <f t="shared" ref="G272" si="90">+G273</f>
        <v>20</v>
      </c>
      <c r="H272" s="76">
        <f t="shared" si="71"/>
        <v>20</v>
      </c>
      <c r="I272" s="81">
        <v>0</v>
      </c>
      <c r="J272" s="81">
        <f t="shared" si="72"/>
        <v>20</v>
      </c>
      <c r="K272" s="43"/>
      <c r="L272" s="1"/>
    </row>
    <row r="273" spans="1:12" ht="13.5" hidden="1" thickBot="1" x14ac:dyDescent="0.25">
      <c r="A273" s="39"/>
      <c r="B273" s="40" t="s">
        <v>23</v>
      </c>
      <c r="C273" s="41">
        <v>3419</v>
      </c>
      <c r="D273" s="44">
        <v>5222</v>
      </c>
      <c r="E273" s="64" t="s">
        <v>26</v>
      </c>
      <c r="F273" s="77">
        <v>0</v>
      </c>
      <c r="G273" s="77">
        <v>20</v>
      </c>
      <c r="H273" s="78">
        <f t="shared" si="71"/>
        <v>20</v>
      </c>
      <c r="I273" s="80">
        <v>0</v>
      </c>
      <c r="J273" s="80">
        <f t="shared" si="72"/>
        <v>20</v>
      </c>
      <c r="K273" s="43"/>
      <c r="L273" s="1"/>
    </row>
    <row r="274" spans="1:12" ht="23.25" hidden="1" thickBot="1" x14ac:dyDescent="0.25">
      <c r="A274" s="35" t="s">
        <v>1</v>
      </c>
      <c r="B274" s="36" t="s">
        <v>61</v>
      </c>
      <c r="C274" s="37" t="s">
        <v>2</v>
      </c>
      <c r="D274" s="38" t="s">
        <v>2</v>
      </c>
      <c r="E274" s="63" t="s">
        <v>62</v>
      </c>
      <c r="F274" s="75">
        <v>0</v>
      </c>
      <c r="G274" s="75">
        <f t="shared" ref="G274" si="91">+G275</f>
        <v>63</v>
      </c>
      <c r="H274" s="76">
        <f t="shared" si="71"/>
        <v>63</v>
      </c>
      <c r="I274" s="81">
        <v>0</v>
      </c>
      <c r="J274" s="81">
        <f t="shared" si="72"/>
        <v>63</v>
      </c>
      <c r="K274" s="43"/>
      <c r="L274" s="1"/>
    </row>
    <row r="275" spans="1:12" ht="13.5" hidden="1" thickBot="1" x14ac:dyDescent="0.25">
      <c r="A275" s="39"/>
      <c r="B275" s="40" t="s">
        <v>23</v>
      </c>
      <c r="C275" s="41">
        <v>3419</v>
      </c>
      <c r="D275" s="44">
        <v>5222</v>
      </c>
      <c r="E275" s="64" t="s">
        <v>26</v>
      </c>
      <c r="F275" s="77">
        <v>0</v>
      </c>
      <c r="G275" s="77">
        <v>63</v>
      </c>
      <c r="H275" s="78">
        <f t="shared" si="71"/>
        <v>63</v>
      </c>
      <c r="I275" s="80">
        <v>0</v>
      </c>
      <c r="J275" s="80">
        <f t="shared" si="72"/>
        <v>63</v>
      </c>
      <c r="K275" s="43"/>
      <c r="L275" s="1"/>
    </row>
    <row r="276" spans="1:12" ht="23.25" hidden="1" thickBot="1" x14ac:dyDescent="0.25">
      <c r="A276" s="35" t="s">
        <v>1</v>
      </c>
      <c r="B276" s="36" t="s">
        <v>63</v>
      </c>
      <c r="C276" s="37" t="s">
        <v>2</v>
      </c>
      <c r="D276" s="38" t="s">
        <v>2</v>
      </c>
      <c r="E276" s="63" t="s">
        <v>64</v>
      </c>
      <c r="F276" s="75">
        <v>0</v>
      </c>
      <c r="G276" s="75">
        <f t="shared" ref="G276" si="92">+G277</f>
        <v>21</v>
      </c>
      <c r="H276" s="76">
        <f t="shared" si="71"/>
        <v>21</v>
      </c>
      <c r="I276" s="81">
        <v>0</v>
      </c>
      <c r="J276" s="81">
        <f t="shared" si="72"/>
        <v>21</v>
      </c>
      <c r="K276" s="43"/>
      <c r="L276" s="1"/>
    </row>
    <row r="277" spans="1:12" ht="13.5" hidden="1" thickBot="1" x14ac:dyDescent="0.25">
      <c r="A277" s="39"/>
      <c r="B277" s="40" t="s">
        <v>23</v>
      </c>
      <c r="C277" s="41">
        <v>3419</v>
      </c>
      <c r="D277" s="44">
        <v>5222</v>
      </c>
      <c r="E277" s="64" t="s">
        <v>26</v>
      </c>
      <c r="F277" s="77">
        <v>0</v>
      </c>
      <c r="G277" s="77">
        <v>21</v>
      </c>
      <c r="H277" s="78">
        <f t="shared" si="71"/>
        <v>21</v>
      </c>
      <c r="I277" s="80">
        <v>0</v>
      </c>
      <c r="J277" s="80">
        <f t="shared" si="72"/>
        <v>21</v>
      </c>
      <c r="K277" s="43"/>
      <c r="L277" s="1"/>
    </row>
    <row r="278" spans="1:12" ht="23.25" hidden="1" thickBot="1" x14ac:dyDescent="0.25">
      <c r="A278" s="35" t="s">
        <v>1</v>
      </c>
      <c r="B278" s="36" t="s">
        <v>65</v>
      </c>
      <c r="C278" s="37" t="s">
        <v>2</v>
      </c>
      <c r="D278" s="38" t="s">
        <v>2</v>
      </c>
      <c r="E278" s="63" t="s">
        <v>66</v>
      </c>
      <c r="F278" s="75">
        <v>0</v>
      </c>
      <c r="G278" s="75">
        <f t="shared" ref="G278" si="93">+G279</f>
        <v>39</v>
      </c>
      <c r="H278" s="76">
        <f t="shared" si="71"/>
        <v>39</v>
      </c>
      <c r="I278" s="81">
        <v>0</v>
      </c>
      <c r="J278" s="81">
        <f t="shared" si="72"/>
        <v>39</v>
      </c>
      <c r="K278" s="43"/>
      <c r="L278" s="1"/>
    </row>
    <row r="279" spans="1:12" ht="13.5" hidden="1" thickBot="1" x14ac:dyDescent="0.25">
      <c r="A279" s="39"/>
      <c r="B279" s="40" t="s">
        <v>23</v>
      </c>
      <c r="C279" s="41">
        <v>3419</v>
      </c>
      <c r="D279" s="44">
        <v>5222</v>
      </c>
      <c r="E279" s="64" t="s">
        <v>26</v>
      </c>
      <c r="F279" s="77">
        <v>0</v>
      </c>
      <c r="G279" s="77">
        <v>39</v>
      </c>
      <c r="H279" s="78">
        <f t="shared" si="71"/>
        <v>39</v>
      </c>
      <c r="I279" s="80">
        <v>0</v>
      </c>
      <c r="J279" s="80">
        <f t="shared" si="72"/>
        <v>39</v>
      </c>
      <c r="K279" s="43"/>
      <c r="L279" s="1"/>
    </row>
    <row r="280" spans="1:12" ht="23.25" hidden="1" thickBot="1" x14ac:dyDescent="0.25">
      <c r="A280" s="35" t="s">
        <v>1</v>
      </c>
      <c r="B280" s="36" t="s">
        <v>67</v>
      </c>
      <c r="C280" s="37" t="s">
        <v>2</v>
      </c>
      <c r="D280" s="38" t="s">
        <v>2</v>
      </c>
      <c r="E280" s="63" t="s">
        <v>68</v>
      </c>
      <c r="F280" s="75">
        <v>0</v>
      </c>
      <c r="G280" s="75">
        <f t="shared" ref="G280" si="94">+G281</f>
        <v>63</v>
      </c>
      <c r="H280" s="76">
        <f t="shared" si="71"/>
        <v>63</v>
      </c>
      <c r="I280" s="81">
        <v>0</v>
      </c>
      <c r="J280" s="81">
        <f t="shared" si="72"/>
        <v>63</v>
      </c>
      <c r="K280" s="43"/>
      <c r="L280" s="1"/>
    </row>
    <row r="281" spans="1:12" ht="13.5" hidden="1" thickBot="1" x14ac:dyDescent="0.25">
      <c r="A281" s="39"/>
      <c r="B281" s="40" t="s">
        <v>23</v>
      </c>
      <c r="C281" s="41">
        <v>3419</v>
      </c>
      <c r="D281" s="44">
        <v>5222</v>
      </c>
      <c r="E281" s="64" t="s">
        <v>26</v>
      </c>
      <c r="F281" s="77">
        <v>0</v>
      </c>
      <c r="G281" s="77">
        <v>63</v>
      </c>
      <c r="H281" s="78">
        <f t="shared" si="71"/>
        <v>63</v>
      </c>
      <c r="I281" s="80">
        <v>0</v>
      </c>
      <c r="J281" s="80">
        <f t="shared" si="72"/>
        <v>63</v>
      </c>
      <c r="K281" s="43"/>
      <c r="L281" s="1"/>
    </row>
    <row r="282" spans="1:12" ht="23.25" hidden="1" thickBot="1" x14ac:dyDescent="0.25">
      <c r="A282" s="35" t="s">
        <v>1</v>
      </c>
      <c r="B282" s="36" t="s">
        <v>69</v>
      </c>
      <c r="C282" s="37" t="s">
        <v>2</v>
      </c>
      <c r="D282" s="38" t="s">
        <v>2</v>
      </c>
      <c r="E282" s="63" t="s">
        <v>70</v>
      </c>
      <c r="F282" s="75">
        <v>0</v>
      </c>
      <c r="G282" s="75">
        <f t="shared" ref="G282" si="95">+G283</f>
        <v>23</v>
      </c>
      <c r="H282" s="76">
        <f t="shared" si="71"/>
        <v>23</v>
      </c>
      <c r="I282" s="81">
        <v>0</v>
      </c>
      <c r="J282" s="81">
        <f t="shared" si="72"/>
        <v>23</v>
      </c>
      <c r="K282" s="43"/>
      <c r="L282" s="1"/>
    </row>
    <row r="283" spans="1:12" ht="13.5" hidden="1" thickBot="1" x14ac:dyDescent="0.25">
      <c r="A283" s="39"/>
      <c r="B283" s="40" t="s">
        <v>23</v>
      </c>
      <c r="C283" s="41">
        <v>3419</v>
      </c>
      <c r="D283" s="44">
        <v>5222</v>
      </c>
      <c r="E283" s="64" t="s">
        <v>26</v>
      </c>
      <c r="F283" s="77">
        <v>0</v>
      </c>
      <c r="G283" s="77">
        <v>23</v>
      </c>
      <c r="H283" s="78">
        <f t="shared" si="71"/>
        <v>23</v>
      </c>
      <c r="I283" s="80">
        <v>0</v>
      </c>
      <c r="J283" s="80">
        <f t="shared" si="72"/>
        <v>23</v>
      </c>
      <c r="K283" s="43"/>
      <c r="L283" s="1"/>
    </row>
    <row r="284" spans="1:12" ht="34.5" hidden="1" thickBot="1" x14ac:dyDescent="0.25">
      <c r="A284" s="35" t="s">
        <v>1</v>
      </c>
      <c r="B284" s="36" t="s">
        <v>71</v>
      </c>
      <c r="C284" s="37" t="s">
        <v>2</v>
      </c>
      <c r="D284" s="38" t="s">
        <v>2</v>
      </c>
      <c r="E284" s="63" t="s">
        <v>72</v>
      </c>
      <c r="F284" s="75">
        <v>0</v>
      </c>
      <c r="G284" s="75">
        <f t="shared" ref="G284" si="96">+G285</f>
        <v>43</v>
      </c>
      <c r="H284" s="76">
        <f t="shared" si="71"/>
        <v>43</v>
      </c>
      <c r="I284" s="81">
        <v>0</v>
      </c>
      <c r="J284" s="81">
        <f t="shared" si="72"/>
        <v>43</v>
      </c>
      <c r="K284" s="43"/>
      <c r="L284" s="1"/>
    </row>
    <row r="285" spans="1:12" ht="13.5" hidden="1" thickBot="1" x14ac:dyDescent="0.25">
      <c r="A285" s="39"/>
      <c r="B285" s="40" t="s">
        <v>23</v>
      </c>
      <c r="C285" s="41">
        <v>3419</v>
      </c>
      <c r="D285" s="44">
        <v>5222</v>
      </c>
      <c r="E285" s="64" t="s">
        <v>26</v>
      </c>
      <c r="F285" s="77">
        <v>0</v>
      </c>
      <c r="G285" s="77">
        <v>43</v>
      </c>
      <c r="H285" s="78">
        <f t="shared" si="71"/>
        <v>43</v>
      </c>
      <c r="I285" s="80">
        <v>0</v>
      </c>
      <c r="J285" s="80">
        <f t="shared" si="72"/>
        <v>43</v>
      </c>
      <c r="K285" s="43"/>
      <c r="L285" s="1"/>
    </row>
    <row r="286" spans="1:12" ht="23.25" hidden="1" thickBot="1" x14ac:dyDescent="0.25">
      <c r="A286" s="35" t="s">
        <v>1</v>
      </c>
      <c r="B286" s="36" t="s">
        <v>73</v>
      </c>
      <c r="C286" s="37" t="s">
        <v>2</v>
      </c>
      <c r="D286" s="38" t="s">
        <v>2</v>
      </c>
      <c r="E286" s="63" t="s">
        <v>74</v>
      </c>
      <c r="F286" s="75">
        <v>0</v>
      </c>
      <c r="G286" s="75">
        <f t="shared" ref="G286" si="97">+G287</f>
        <v>70</v>
      </c>
      <c r="H286" s="76">
        <f t="shared" si="71"/>
        <v>70</v>
      </c>
      <c r="I286" s="81">
        <v>0</v>
      </c>
      <c r="J286" s="81">
        <f t="shared" si="72"/>
        <v>70</v>
      </c>
      <c r="K286" s="43"/>
      <c r="L286" s="1"/>
    </row>
    <row r="287" spans="1:12" ht="13.5" hidden="1" thickBot="1" x14ac:dyDescent="0.25">
      <c r="A287" s="39"/>
      <c r="B287" s="40" t="s">
        <v>23</v>
      </c>
      <c r="C287" s="41">
        <v>3419</v>
      </c>
      <c r="D287" s="44">
        <v>5222</v>
      </c>
      <c r="E287" s="64" t="s">
        <v>26</v>
      </c>
      <c r="F287" s="77">
        <v>0</v>
      </c>
      <c r="G287" s="77">
        <v>70</v>
      </c>
      <c r="H287" s="78">
        <f t="shared" si="71"/>
        <v>70</v>
      </c>
      <c r="I287" s="80">
        <v>0</v>
      </c>
      <c r="J287" s="80">
        <f t="shared" si="72"/>
        <v>70</v>
      </c>
      <c r="K287" s="43"/>
      <c r="L287" s="1"/>
    </row>
    <row r="288" spans="1:12" ht="23.25" hidden="1" thickBot="1" x14ac:dyDescent="0.25">
      <c r="A288" s="35" t="s">
        <v>1</v>
      </c>
      <c r="B288" s="36" t="s">
        <v>75</v>
      </c>
      <c r="C288" s="37" t="s">
        <v>2</v>
      </c>
      <c r="D288" s="38" t="s">
        <v>2</v>
      </c>
      <c r="E288" s="63" t="s">
        <v>76</v>
      </c>
      <c r="F288" s="75">
        <v>0</v>
      </c>
      <c r="G288" s="75">
        <f t="shared" ref="G288" si="98">+G289</f>
        <v>28</v>
      </c>
      <c r="H288" s="76">
        <f t="shared" si="71"/>
        <v>28</v>
      </c>
      <c r="I288" s="81">
        <v>0</v>
      </c>
      <c r="J288" s="81">
        <f t="shared" si="72"/>
        <v>28</v>
      </c>
      <c r="K288" s="43"/>
      <c r="L288" s="1"/>
    </row>
    <row r="289" spans="1:12" ht="13.5" hidden="1" thickBot="1" x14ac:dyDescent="0.25">
      <c r="A289" s="39"/>
      <c r="B289" s="40" t="s">
        <v>23</v>
      </c>
      <c r="C289" s="41">
        <v>3419</v>
      </c>
      <c r="D289" s="44">
        <v>5222</v>
      </c>
      <c r="E289" s="64" t="s">
        <v>26</v>
      </c>
      <c r="F289" s="77">
        <v>0</v>
      </c>
      <c r="G289" s="77">
        <v>28</v>
      </c>
      <c r="H289" s="78">
        <f t="shared" si="71"/>
        <v>28</v>
      </c>
      <c r="I289" s="80">
        <v>0</v>
      </c>
      <c r="J289" s="80">
        <f t="shared" si="72"/>
        <v>28</v>
      </c>
      <c r="K289" s="43"/>
      <c r="L289" s="1"/>
    </row>
    <row r="290" spans="1:12" ht="23.25" hidden="1" thickBot="1" x14ac:dyDescent="0.25">
      <c r="A290" s="35" t="s">
        <v>1</v>
      </c>
      <c r="B290" s="36" t="s">
        <v>77</v>
      </c>
      <c r="C290" s="37" t="s">
        <v>2</v>
      </c>
      <c r="D290" s="38" t="s">
        <v>2</v>
      </c>
      <c r="E290" s="63" t="s">
        <v>78</v>
      </c>
      <c r="F290" s="75">
        <v>0</v>
      </c>
      <c r="G290" s="75">
        <f t="shared" ref="G290" si="99">+G291</f>
        <v>38</v>
      </c>
      <c r="H290" s="76">
        <f t="shared" si="71"/>
        <v>38</v>
      </c>
      <c r="I290" s="81">
        <v>0</v>
      </c>
      <c r="J290" s="81">
        <f t="shared" si="72"/>
        <v>38</v>
      </c>
      <c r="K290" s="43"/>
      <c r="L290" s="1"/>
    </row>
    <row r="291" spans="1:12" ht="13.5" hidden="1" thickBot="1" x14ac:dyDescent="0.25">
      <c r="A291" s="39"/>
      <c r="B291" s="40" t="s">
        <v>23</v>
      </c>
      <c r="C291" s="41">
        <v>3419</v>
      </c>
      <c r="D291" s="44">
        <v>5222</v>
      </c>
      <c r="E291" s="64" t="s">
        <v>26</v>
      </c>
      <c r="F291" s="77">
        <v>0</v>
      </c>
      <c r="G291" s="77">
        <v>38</v>
      </c>
      <c r="H291" s="78">
        <f t="shared" si="71"/>
        <v>38</v>
      </c>
      <c r="I291" s="80">
        <v>0</v>
      </c>
      <c r="J291" s="80">
        <f t="shared" si="72"/>
        <v>38</v>
      </c>
      <c r="K291" s="43"/>
      <c r="L291" s="1"/>
    </row>
    <row r="292" spans="1:12" ht="23.25" hidden="1" thickBot="1" x14ac:dyDescent="0.25">
      <c r="A292" s="35" t="s">
        <v>1</v>
      </c>
      <c r="B292" s="36" t="s">
        <v>79</v>
      </c>
      <c r="C292" s="37" t="s">
        <v>2</v>
      </c>
      <c r="D292" s="38" t="s">
        <v>2</v>
      </c>
      <c r="E292" s="63" t="s">
        <v>80</v>
      </c>
      <c r="F292" s="75">
        <v>0</v>
      </c>
      <c r="G292" s="75">
        <f t="shared" ref="G292" si="100">+G293</f>
        <v>49</v>
      </c>
      <c r="H292" s="76">
        <f t="shared" si="71"/>
        <v>49</v>
      </c>
      <c r="I292" s="81">
        <v>0</v>
      </c>
      <c r="J292" s="81">
        <f t="shared" si="72"/>
        <v>49</v>
      </c>
      <c r="K292" s="43"/>
      <c r="L292" s="1"/>
    </row>
    <row r="293" spans="1:12" ht="13.5" hidden="1" thickBot="1" x14ac:dyDescent="0.25">
      <c r="A293" s="39"/>
      <c r="B293" s="40" t="s">
        <v>23</v>
      </c>
      <c r="C293" s="41">
        <v>3419</v>
      </c>
      <c r="D293" s="44">
        <v>5222</v>
      </c>
      <c r="E293" s="64" t="s">
        <v>26</v>
      </c>
      <c r="F293" s="77">
        <v>0</v>
      </c>
      <c r="G293" s="77">
        <v>49</v>
      </c>
      <c r="H293" s="78">
        <f t="shared" si="71"/>
        <v>49</v>
      </c>
      <c r="I293" s="80">
        <v>0</v>
      </c>
      <c r="J293" s="80">
        <f t="shared" si="72"/>
        <v>49</v>
      </c>
      <c r="K293" s="43"/>
      <c r="L293" s="1"/>
    </row>
    <row r="294" spans="1:12" ht="34.5" hidden="1" thickBot="1" x14ac:dyDescent="0.25">
      <c r="A294" s="35" t="s">
        <v>1</v>
      </c>
      <c r="B294" s="36" t="s">
        <v>81</v>
      </c>
      <c r="C294" s="37" t="s">
        <v>2</v>
      </c>
      <c r="D294" s="38" t="s">
        <v>2</v>
      </c>
      <c r="E294" s="63" t="s">
        <v>82</v>
      </c>
      <c r="F294" s="75">
        <v>0</v>
      </c>
      <c r="G294" s="75">
        <f t="shared" ref="G294" si="101">+G295</f>
        <v>35</v>
      </c>
      <c r="H294" s="76">
        <f t="shared" ref="H294:H357" si="102">+F294+G294</f>
        <v>35</v>
      </c>
      <c r="I294" s="81">
        <v>0</v>
      </c>
      <c r="J294" s="81">
        <f t="shared" si="72"/>
        <v>35</v>
      </c>
      <c r="K294" s="43"/>
      <c r="L294" s="1"/>
    </row>
    <row r="295" spans="1:12" ht="13.5" hidden="1" thickBot="1" x14ac:dyDescent="0.25">
      <c r="A295" s="39"/>
      <c r="B295" s="40" t="s">
        <v>23</v>
      </c>
      <c r="C295" s="41">
        <v>3419</v>
      </c>
      <c r="D295" s="44">
        <v>5222</v>
      </c>
      <c r="E295" s="64" t="s">
        <v>26</v>
      </c>
      <c r="F295" s="77">
        <v>0</v>
      </c>
      <c r="G295" s="77">
        <v>35</v>
      </c>
      <c r="H295" s="78">
        <f t="shared" si="102"/>
        <v>35</v>
      </c>
      <c r="I295" s="80">
        <v>0</v>
      </c>
      <c r="J295" s="80">
        <f t="shared" si="72"/>
        <v>35</v>
      </c>
      <c r="K295" s="43"/>
      <c r="L295" s="1"/>
    </row>
    <row r="296" spans="1:12" ht="13.5" hidden="1" thickBot="1" x14ac:dyDescent="0.25">
      <c r="A296" s="35" t="s">
        <v>1</v>
      </c>
      <c r="B296" s="36" t="s">
        <v>83</v>
      </c>
      <c r="C296" s="37" t="s">
        <v>2</v>
      </c>
      <c r="D296" s="38" t="s">
        <v>2</v>
      </c>
      <c r="E296" s="63" t="s">
        <v>84</v>
      </c>
      <c r="F296" s="75">
        <v>0</v>
      </c>
      <c r="G296" s="75">
        <f t="shared" ref="G296" si="103">+G297</f>
        <v>56</v>
      </c>
      <c r="H296" s="76">
        <f t="shared" si="102"/>
        <v>56</v>
      </c>
      <c r="I296" s="81">
        <v>0</v>
      </c>
      <c r="J296" s="81">
        <f t="shared" si="72"/>
        <v>56</v>
      </c>
      <c r="K296" s="43"/>
      <c r="L296" s="1"/>
    </row>
    <row r="297" spans="1:12" ht="13.5" hidden="1" thickBot="1" x14ac:dyDescent="0.25">
      <c r="A297" s="39"/>
      <c r="B297" s="40" t="s">
        <v>23</v>
      </c>
      <c r="C297" s="41">
        <v>3419</v>
      </c>
      <c r="D297" s="44">
        <v>5222</v>
      </c>
      <c r="E297" s="64" t="s">
        <v>26</v>
      </c>
      <c r="F297" s="77">
        <v>0</v>
      </c>
      <c r="G297" s="77">
        <v>56</v>
      </c>
      <c r="H297" s="78">
        <f t="shared" si="102"/>
        <v>56</v>
      </c>
      <c r="I297" s="80">
        <v>0</v>
      </c>
      <c r="J297" s="80">
        <f t="shared" si="72"/>
        <v>56</v>
      </c>
      <c r="K297" s="43"/>
      <c r="L297" s="1"/>
    </row>
    <row r="298" spans="1:12" ht="13.5" hidden="1" thickBot="1" x14ac:dyDescent="0.25">
      <c r="A298" s="35" t="s">
        <v>1</v>
      </c>
      <c r="B298" s="36" t="s">
        <v>85</v>
      </c>
      <c r="C298" s="37" t="s">
        <v>2</v>
      </c>
      <c r="D298" s="38" t="s">
        <v>2</v>
      </c>
      <c r="E298" s="63" t="s">
        <v>86</v>
      </c>
      <c r="F298" s="75">
        <v>0</v>
      </c>
      <c r="G298" s="75">
        <f t="shared" ref="G298" si="104">+G299</f>
        <v>60</v>
      </c>
      <c r="H298" s="76">
        <f t="shared" si="102"/>
        <v>60</v>
      </c>
      <c r="I298" s="81">
        <v>0</v>
      </c>
      <c r="J298" s="81">
        <f t="shared" si="72"/>
        <v>60</v>
      </c>
      <c r="K298" s="43"/>
      <c r="L298" s="1"/>
    </row>
    <row r="299" spans="1:12" ht="13.5" hidden="1" thickBot="1" x14ac:dyDescent="0.25">
      <c r="A299" s="39"/>
      <c r="B299" s="40" t="s">
        <v>23</v>
      </c>
      <c r="C299" s="41">
        <v>3419</v>
      </c>
      <c r="D299" s="44">
        <v>5222</v>
      </c>
      <c r="E299" s="64" t="s">
        <v>26</v>
      </c>
      <c r="F299" s="77">
        <v>0</v>
      </c>
      <c r="G299" s="77">
        <v>60</v>
      </c>
      <c r="H299" s="78">
        <f t="shared" si="102"/>
        <v>60</v>
      </c>
      <c r="I299" s="80">
        <v>0</v>
      </c>
      <c r="J299" s="80">
        <f t="shared" si="72"/>
        <v>60</v>
      </c>
      <c r="K299" s="43"/>
      <c r="L299" s="1"/>
    </row>
    <row r="300" spans="1:12" ht="23.25" hidden="1" thickBot="1" x14ac:dyDescent="0.25">
      <c r="A300" s="35" t="s">
        <v>1</v>
      </c>
      <c r="B300" s="36" t="s">
        <v>87</v>
      </c>
      <c r="C300" s="37" t="s">
        <v>2</v>
      </c>
      <c r="D300" s="38" t="s">
        <v>2</v>
      </c>
      <c r="E300" s="63" t="s">
        <v>88</v>
      </c>
      <c r="F300" s="75">
        <v>0</v>
      </c>
      <c r="G300" s="75">
        <f t="shared" ref="G300" si="105">+G301</f>
        <v>59</v>
      </c>
      <c r="H300" s="76">
        <f t="shared" si="102"/>
        <v>59</v>
      </c>
      <c r="I300" s="81">
        <v>0</v>
      </c>
      <c r="J300" s="81">
        <f t="shared" ref="J300:J363" si="106">+H300+I300</f>
        <v>59</v>
      </c>
      <c r="K300" s="43"/>
      <c r="L300" s="1"/>
    </row>
    <row r="301" spans="1:12" ht="13.5" hidden="1" thickBot="1" x14ac:dyDescent="0.25">
      <c r="A301" s="39"/>
      <c r="B301" s="40" t="s">
        <v>23</v>
      </c>
      <c r="C301" s="41">
        <v>3419</v>
      </c>
      <c r="D301" s="44">
        <v>5222</v>
      </c>
      <c r="E301" s="64" t="s">
        <v>26</v>
      </c>
      <c r="F301" s="77">
        <v>0</v>
      </c>
      <c r="G301" s="77">
        <v>59</v>
      </c>
      <c r="H301" s="78">
        <f t="shared" si="102"/>
        <v>59</v>
      </c>
      <c r="I301" s="80">
        <v>0</v>
      </c>
      <c r="J301" s="80">
        <f t="shared" si="106"/>
        <v>59</v>
      </c>
      <c r="K301" s="43"/>
      <c r="L301" s="1"/>
    </row>
    <row r="302" spans="1:12" ht="27.4" hidden="1" customHeight="1" x14ac:dyDescent="0.2">
      <c r="A302" s="35" t="s">
        <v>1</v>
      </c>
      <c r="B302" s="36" t="s">
        <v>89</v>
      </c>
      <c r="C302" s="37" t="s">
        <v>2</v>
      </c>
      <c r="D302" s="38" t="s">
        <v>2</v>
      </c>
      <c r="E302" s="63" t="s">
        <v>90</v>
      </c>
      <c r="F302" s="75">
        <v>0</v>
      </c>
      <c r="G302" s="75">
        <f t="shared" ref="G302" si="107">+G303</f>
        <v>21</v>
      </c>
      <c r="H302" s="76">
        <f t="shared" si="102"/>
        <v>21</v>
      </c>
      <c r="I302" s="81">
        <v>0</v>
      </c>
      <c r="J302" s="81">
        <f t="shared" si="106"/>
        <v>21</v>
      </c>
      <c r="K302" s="43"/>
      <c r="L302" s="1"/>
    </row>
    <row r="303" spans="1:12" ht="13.5" hidden="1" thickBot="1" x14ac:dyDescent="0.25">
      <c r="A303" s="39"/>
      <c r="B303" s="40" t="s">
        <v>23</v>
      </c>
      <c r="C303" s="41">
        <v>3419</v>
      </c>
      <c r="D303" s="44">
        <v>5222</v>
      </c>
      <c r="E303" s="64" t="s">
        <v>26</v>
      </c>
      <c r="F303" s="77">
        <v>0</v>
      </c>
      <c r="G303" s="77">
        <v>21</v>
      </c>
      <c r="H303" s="78">
        <f t="shared" si="102"/>
        <v>21</v>
      </c>
      <c r="I303" s="80">
        <v>0</v>
      </c>
      <c r="J303" s="80">
        <f t="shared" si="106"/>
        <v>21</v>
      </c>
      <c r="K303" s="43"/>
      <c r="L303" s="1"/>
    </row>
    <row r="304" spans="1:12" ht="28.9" hidden="1" customHeight="1" x14ac:dyDescent="0.2">
      <c r="A304" s="35" t="s">
        <v>1</v>
      </c>
      <c r="B304" s="36" t="s">
        <v>91</v>
      </c>
      <c r="C304" s="37" t="s">
        <v>2</v>
      </c>
      <c r="D304" s="38" t="s">
        <v>2</v>
      </c>
      <c r="E304" s="63" t="s">
        <v>92</v>
      </c>
      <c r="F304" s="75">
        <v>0</v>
      </c>
      <c r="G304" s="75">
        <f t="shared" ref="G304" si="108">+G305</f>
        <v>70</v>
      </c>
      <c r="H304" s="76">
        <f t="shared" si="102"/>
        <v>70</v>
      </c>
      <c r="I304" s="81">
        <v>0</v>
      </c>
      <c r="J304" s="81">
        <f t="shared" si="106"/>
        <v>70</v>
      </c>
      <c r="K304" s="43"/>
      <c r="L304" s="1"/>
    </row>
    <row r="305" spans="1:12" ht="13.5" hidden="1" thickBot="1" x14ac:dyDescent="0.25">
      <c r="A305" s="39"/>
      <c r="B305" s="40" t="s">
        <v>23</v>
      </c>
      <c r="C305" s="41">
        <v>3419</v>
      </c>
      <c r="D305" s="44">
        <v>5222</v>
      </c>
      <c r="E305" s="64" t="s">
        <v>26</v>
      </c>
      <c r="F305" s="77">
        <v>0</v>
      </c>
      <c r="G305" s="77">
        <v>70</v>
      </c>
      <c r="H305" s="78">
        <f t="shared" si="102"/>
        <v>70</v>
      </c>
      <c r="I305" s="80">
        <v>0</v>
      </c>
      <c r="J305" s="80">
        <f t="shared" si="106"/>
        <v>70</v>
      </c>
      <c r="K305" s="43"/>
      <c r="L305" s="1"/>
    </row>
    <row r="306" spans="1:12" ht="23.25" hidden="1" thickBot="1" x14ac:dyDescent="0.25">
      <c r="A306" s="35" t="s">
        <v>1</v>
      </c>
      <c r="B306" s="36" t="s">
        <v>93</v>
      </c>
      <c r="C306" s="37" t="s">
        <v>2</v>
      </c>
      <c r="D306" s="38" t="s">
        <v>2</v>
      </c>
      <c r="E306" s="63" t="s">
        <v>94</v>
      </c>
      <c r="F306" s="75">
        <v>0</v>
      </c>
      <c r="G306" s="75">
        <f t="shared" ref="G306" si="109">+G307</f>
        <v>35</v>
      </c>
      <c r="H306" s="76">
        <f t="shared" si="102"/>
        <v>35</v>
      </c>
      <c r="I306" s="81">
        <v>0</v>
      </c>
      <c r="J306" s="81">
        <f t="shared" si="106"/>
        <v>35</v>
      </c>
      <c r="K306" s="43"/>
      <c r="L306" s="1"/>
    </row>
    <row r="307" spans="1:12" ht="13.5" hidden="1" thickBot="1" x14ac:dyDescent="0.25">
      <c r="A307" s="39"/>
      <c r="B307" s="40" t="s">
        <v>23</v>
      </c>
      <c r="C307" s="41">
        <v>3419</v>
      </c>
      <c r="D307" s="44">
        <v>5222</v>
      </c>
      <c r="E307" s="64" t="s">
        <v>26</v>
      </c>
      <c r="F307" s="77">
        <v>0</v>
      </c>
      <c r="G307" s="77">
        <v>35</v>
      </c>
      <c r="H307" s="78">
        <f t="shared" si="102"/>
        <v>35</v>
      </c>
      <c r="I307" s="80">
        <v>0</v>
      </c>
      <c r="J307" s="80">
        <f t="shared" si="106"/>
        <v>35</v>
      </c>
      <c r="K307" s="43"/>
      <c r="L307" s="1"/>
    </row>
    <row r="308" spans="1:12" ht="34.5" hidden="1" thickBot="1" x14ac:dyDescent="0.25">
      <c r="A308" s="35" t="s">
        <v>1</v>
      </c>
      <c r="B308" s="36" t="s">
        <v>95</v>
      </c>
      <c r="C308" s="37" t="s">
        <v>2</v>
      </c>
      <c r="D308" s="38" t="s">
        <v>2</v>
      </c>
      <c r="E308" s="63" t="s">
        <v>96</v>
      </c>
      <c r="F308" s="75">
        <v>0</v>
      </c>
      <c r="G308" s="75">
        <f t="shared" ref="G308" si="110">+G309</f>
        <v>61</v>
      </c>
      <c r="H308" s="76">
        <f t="shared" si="102"/>
        <v>61</v>
      </c>
      <c r="I308" s="81">
        <v>0</v>
      </c>
      <c r="J308" s="81">
        <f t="shared" si="106"/>
        <v>61</v>
      </c>
      <c r="K308" s="43"/>
      <c r="L308" s="1"/>
    </row>
    <row r="309" spans="1:12" ht="13.5" hidden="1" thickBot="1" x14ac:dyDescent="0.25">
      <c r="A309" s="39"/>
      <c r="B309" s="40" t="s">
        <v>23</v>
      </c>
      <c r="C309" s="41">
        <v>3419</v>
      </c>
      <c r="D309" s="44">
        <v>5222</v>
      </c>
      <c r="E309" s="64" t="s">
        <v>26</v>
      </c>
      <c r="F309" s="77">
        <v>0</v>
      </c>
      <c r="G309" s="77">
        <v>61</v>
      </c>
      <c r="H309" s="78">
        <f t="shared" si="102"/>
        <v>61</v>
      </c>
      <c r="I309" s="80">
        <v>0</v>
      </c>
      <c r="J309" s="80">
        <f t="shared" si="106"/>
        <v>61</v>
      </c>
      <c r="K309" s="43"/>
      <c r="L309" s="1"/>
    </row>
    <row r="310" spans="1:12" ht="34.5" hidden="1" thickBot="1" x14ac:dyDescent="0.25">
      <c r="A310" s="35" t="s">
        <v>1</v>
      </c>
      <c r="B310" s="36" t="s">
        <v>97</v>
      </c>
      <c r="C310" s="37" t="s">
        <v>2</v>
      </c>
      <c r="D310" s="38" t="s">
        <v>2</v>
      </c>
      <c r="E310" s="63" t="s">
        <v>98</v>
      </c>
      <c r="F310" s="75">
        <v>0</v>
      </c>
      <c r="G310" s="75">
        <f t="shared" ref="G310" si="111">+G311</f>
        <v>42</v>
      </c>
      <c r="H310" s="76">
        <f t="shared" si="102"/>
        <v>42</v>
      </c>
      <c r="I310" s="81">
        <v>0</v>
      </c>
      <c r="J310" s="81">
        <f t="shared" si="106"/>
        <v>42</v>
      </c>
      <c r="K310" s="43"/>
      <c r="L310" s="1"/>
    </row>
    <row r="311" spans="1:12" ht="13.5" hidden="1" thickBot="1" x14ac:dyDescent="0.25">
      <c r="A311" s="39"/>
      <c r="B311" s="40" t="s">
        <v>23</v>
      </c>
      <c r="C311" s="41">
        <v>3419</v>
      </c>
      <c r="D311" s="44">
        <v>5222</v>
      </c>
      <c r="E311" s="64" t="s">
        <v>26</v>
      </c>
      <c r="F311" s="77">
        <v>0</v>
      </c>
      <c r="G311" s="77">
        <v>42</v>
      </c>
      <c r="H311" s="78">
        <f t="shared" si="102"/>
        <v>42</v>
      </c>
      <c r="I311" s="80">
        <v>0</v>
      </c>
      <c r="J311" s="80">
        <f t="shared" si="106"/>
        <v>42</v>
      </c>
      <c r="K311" s="43"/>
      <c r="L311" s="1"/>
    </row>
    <row r="312" spans="1:12" ht="23.25" hidden="1" thickBot="1" x14ac:dyDescent="0.25">
      <c r="A312" s="35" t="s">
        <v>1</v>
      </c>
      <c r="B312" s="36" t="s">
        <v>99</v>
      </c>
      <c r="C312" s="37" t="s">
        <v>2</v>
      </c>
      <c r="D312" s="38" t="s">
        <v>2</v>
      </c>
      <c r="E312" s="63" t="s">
        <v>100</v>
      </c>
      <c r="F312" s="75">
        <v>0</v>
      </c>
      <c r="G312" s="75">
        <f t="shared" ref="G312" si="112">+G313</f>
        <v>31</v>
      </c>
      <c r="H312" s="76">
        <f t="shared" si="102"/>
        <v>31</v>
      </c>
      <c r="I312" s="81">
        <v>0</v>
      </c>
      <c r="J312" s="81">
        <f t="shared" si="106"/>
        <v>31</v>
      </c>
      <c r="K312" s="43"/>
      <c r="L312" s="1"/>
    </row>
    <row r="313" spans="1:12" ht="13.5" hidden="1" thickBot="1" x14ac:dyDescent="0.25">
      <c r="A313" s="39"/>
      <c r="B313" s="40" t="s">
        <v>23</v>
      </c>
      <c r="C313" s="41">
        <v>3419</v>
      </c>
      <c r="D313" s="44">
        <v>5222</v>
      </c>
      <c r="E313" s="64" t="s">
        <v>26</v>
      </c>
      <c r="F313" s="77">
        <v>0</v>
      </c>
      <c r="G313" s="77">
        <v>31</v>
      </c>
      <c r="H313" s="78">
        <f t="shared" si="102"/>
        <v>31</v>
      </c>
      <c r="I313" s="80">
        <v>0</v>
      </c>
      <c r="J313" s="80">
        <f t="shared" si="106"/>
        <v>31</v>
      </c>
      <c r="K313" s="43"/>
      <c r="L313" s="1"/>
    </row>
    <row r="314" spans="1:12" ht="23.25" hidden="1" thickBot="1" x14ac:dyDescent="0.25">
      <c r="A314" s="35" t="s">
        <v>1</v>
      </c>
      <c r="B314" s="36" t="s">
        <v>101</v>
      </c>
      <c r="C314" s="37" t="s">
        <v>2</v>
      </c>
      <c r="D314" s="38" t="s">
        <v>2</v>
      </c>
      <c r="E314" s="63" t="s">
        <v>102</v>
      </c>
      <c r="F314" s="75">
        <v>0</v>
      </c>
      <c r="G314" s="75">
        <f t="shared" ref="G314" si="113">+G315</f>
        <v>69</v>
      </c>
      <c r="H314" s="76">
        <f t="shared" si="102"/>
        <v>69</v>
      </c>
      <c r="I314" s="81">
        <v>0</v>
      </c>
      <c r="J314" s="81">
        <f t="shared" si="106"/>
        <v>69</v>
      </c>
      <c r="K314" s="43"/>
      <c r="L314" s="1"/>
    </row>
    <row r="315" spans="1:12" ht="13.5" hidden="1" thickBot="1" x14ac:dyDescent="0.25">
      <c r="A315" s="39"/>
      <c r="B315" s="40" t="s">
        <v>23</v>
      </c>
      <c r="C315" s="41">
        <v>3419</v>
      </c>
      <c r="D315" s="44">
        <v>5222</v>
      </c>
      <c r="E315" s="64" t="s">
        <v>26</v>
      </c>
      <c r="F315" s="77">
        <v>0</v>
      </c>
      <c r="G315" s="77">
        <v>69</v>
      </c>
      <c r="H315" s="78">
        <f t="shared" si="102"/>
        <v>69</v>
      </c>
      <c r="I315" s="80">
        <v>0</v>
      </c>
      <c r="J315" s="80">
        <f t="shared" si="106"/>
        <v>69</v>
      </c>
      <c r="K315" s="43"/>
      <c r="L315" s="1"/>
    </row>
    <row r="316" spans="1:12" ht="23.25" hidden="1" thickBot="1" x14ac:dyDescent="0.25">
      <c r="A316" s="35" t="s">
        <v>1</v>
      </c>
      <c r="B316" s="36" t="s">
        <v>103</v>
      </c>
      <c r="C316" s="37" t="s">
        <v>2</v>
      </c>
      <c r="D316" s="38" t="s">
        <v>2</v>
      </c>
      <c r="E316" s="63" t="s">
        <v>104</v>
      </c>
      <c r="F316" s="75">
        <v>0</v>
      </c>
      <c r="G316" s="75">
        <f t="shared" ref="G316" si="114">+G317</f>
        <v>35</v>
      </c>
      <c r="H316" s="76">
        <f t="shared" si="102"/>
        <v>35</v>
      </c>
      <c r="I316" s="81">
        <v>0</v>
      </c>
      <c r="J316" s="81">
        <f t="shared" si="106"/>
        <v>35</v>
      </c>
      <c r="K316" s="43"/>
      <c r="L316" s="1"/>
    </row>
    <row r="317" spans="1:12" ht="13.5" hidden="1" thickBot="1" x14ac:dyDescent="0.25">
      <c r="A317" s="39"/>
      <c r="B317" s="40" t="s">
        <v>23</v>
      </c>
      <c r="C317" s="41">
        <v>3419</v>
      </c>
      <c r="D317" s="44">
        <v>5222</v>
      </c>
      <c r="E317" s="64" t="s">
        <v>26</v>
      </c>
      <c r="F317" s="77">
        <v>0</v>
      </c>
      <c r="G317" s="77">
        <v>35</v>
      </c>
      <c r="H317" s="78">
        <f t="shared" si="102"/>
        <v>35</v>
      </c>
      <c r="I317" s="80">
        <v>0</v>
      </c>
      <c r="J317" s="80">
        <f t="shared" si="106"/>
        <v>35</v>
      </c>
      <c r="K317" s="43"/>
      <c r="L317" s="1"/>
    </row>
    <row r="318" spans="1:12" ht="23.25" hidden="1" thickBot="1" x14ac:dyDescent="0.25">
      <c r="A318" s="35" t="s">
        <v>1</v>
      </c>
      <c r="B318" s="36" t="s">
        <v>105</v>
      </c>
      <c r="C318" s="37" t="s">
        <v>2</v>
      </c>
      <c r="D318" s="38" t="s">
        <v>2</v>
      </c>
      <c r="E318" s="63" t="s">
        <v>106</v>
      </c>
      <c r="F318" s="75">
        <v>0</v>
      </c>
      <c r="G318" s="75">
        <f t="shared" ref="G318" si="115">+G319</f>
        <v>56</v>
      </c>
      <c r="H318" s="76">
        <f t="shared" si="102"/>
        <v>56</v>
      </c>
      <c r="I318" s="81">
        <v>0</v>
      </c>
      <c r="J318" s="81">
        <f t="shared" si="106"/>
        <v>56</v>
      </c>
      <c r="K318" s="43"/>
      <c r="L318" s="1"/>
    </row>
    <row r="319" spans="1:12" ht="13.5" hidden="1" thickBot="1" x14ac:dyDescent="0.25">
      <c r="A319" s="39"/>
      <c r="B319" s="40" t="s">
        <v>23</v>
      </c>
      <c r="C319" s="41">
        <v>3419</v>
      </c>
      <c r="D319" s="44">
        <v>5222</v>
      </c>
      <c r="E319" s="64" t="s">
        <v>26</v>
      </c>
      <c r="F319" s="77">
        <v>0</v>
      </c>
      <c r="G319" s="77">
        <v>56</v>
      </c>
      <c r="H319" s="78">
        <f t="shared" si="102"/>
        <v>56</v>
      </c>
      <c r="I319" s="80">
        <v>0</v>
      </c>
      <c r="J319" s="80">
        <f t="shared" si="106"/>
        <v>56</v>
      </c>
      <c r="K319" s="43"/>
      <c r="L319" s="1"/>
    </row>
    <row r="320" spans="1:12" ht="13.5" hidden="1" thickBot="1" x14ac:dyDescent="0.25">
      <c r="A320" s="35" t="s">
        <v>1</v>
      </c>
      <c r="B320" s="36" t="s">
        <v>107</v>
      </c>
      <c r="C320" s="37" t="s">
        <v>2</v>
      </c>
      <c r="D320" s="38" t="s">
        <v>2</v>
      </c>
      <c r="E320" s="63" t="s">
        <v>108</v>
      </c>
      <c r="F320" s="75">
        <v>0</v>
      </c>
      <c r="G320" s="75">
        <f t="shared" ref="G320" si="116">+G321</f>
        <v>35</v>
      </c>
      <c r="H320" s="76">
        <f t="shared" si="102"/>
        <v>35</v>
      </c>
      <c r="I320" s="81">
        <v>0</v>
      </c>
      <c r="J320" s="81">
        <f t="shared" si="106"/>
        <v>35</v>
      </c>
      <c r="K320" s="43"/>
      <c r="L320" s="1"/>
    </row>
    <row r="321" spans="1:12" ht="13.5" hidden="1" thickBot="1" x14ac:dyDescent="0.25">
      <c r="A321" s="39"/>
      <c r="B321" s="40" t="s">
        <v>23</v>
      </c>
      <c r="C321" s="41">
        <v>3419</v>
      </c>
      <c r="D321" s="44">
        <v>5222</v>
      </c>
      <c r="E321" s="64" t="s">
        <v>26</v>
      </c>
      <c r="F321" s="77">
        <v>0</v>
      </c>
      <c r="G321" s="77">
        <v>35</v>
      </c>
      <c r="H321" s="78">
        <f t="shared" si="102"/>
        <v>35</v>
      </c>
      <c r="I321" s="80">
        <v>0</v>
      </c>
      <c r="J321" s="80">
        <f t="shared" si="106"/>
        <v>35</v>
      </c>
      <c r="K321" s="43"/>
      <c r="L321" s="1"/>
    </row>
    <row r="322" spans="1:12" ht="23.25" hidden="1" thickBot="1" x14ac:dyDescent="0.25">
      <c r="A322" s="35" t="s">
        <v>1</v>
      </c>
      <c r="B322" s="36" t="s">
        <v>109</v>
      </c>
      <c r="C322" s="37" t="s">
        <v>2</v>
      </c>
      <c r="D322" s="38" t="s">
        <v>2</v>
      </c>
      <c r="E322" s="63" t="s">
        <v>110</v>
      </c>
      <c r="F322" s="75">
        <v>0</v>
      </c>
      <c r="G322" s="75">
        <f t="shared" ref="G322" si="117">+G323</f>
        <v>70</v>
      </c>
      <c r="H322" s="76">
        <f t="shared" si="102"/>
        <v>70</v>
      </c>
      <c r="I322" s="81">
        <v>0</v>
      </c>
      <c r="J322" s="81">
        <f t="shared" si="106"/>
        <v>70</v>
      </c>
      <c r="K322" s="43"/>
      <c r="L322" s="1"/>
    </row>
    <row r="323" spans="1:12" ht="13.5" hidden="1" thickBot="1" x14ac:dyDescent="0.25">
      <c r="A323" s="39"/>
      <c r="B323" s="40" t="s">
        <v>23</v>
      </c>
      <c r="C323" s="41">
        <v>3419</v>
      </c>
      <c r="D323" s="44">
        <v>5222</v>
      </c>
      <c r="E323" s="64" t="s">
        <v>26</v>
      </c>
      <c r="F323" s="77">
        <v>0</v>
      </c>
      <c r="G323" s="77">
        <v>70</v>
      </c>
      <c r="H323" s="78">
        <f t="shared" si="102"/>
        <v>70</v>
      </c>
      <c r="I323" s="80">
        <v>0</v>
      </c>
      <c r="J323" s="80">
        <f t="shared" si="106"/>
        <v>70</v>
      </c>
      <c r="K323" s="43"/>
      <c r="L323" s="1"/>
    </row>
    <row r="324" spans="1:12" ht="23.25" hidden="1" thickBot="1" x14ac:dyDescent="0.25">
      <c r="A324" s="35" t="s">
        <v>1</v>
      </c>
      <c r="B324" s="36" t="s">
        <v>111</v>
      </c>
      <c r="C324" s="37" t="s">
        <v>2</v>
      </c>
      <c r="D324" s="38" t="s">
        <v>2</v>
      </c>
      <c r="E324" s="63" t="s">
        <v>112</v>
      </c>
      <c r="F324" s="75">
        <v>0</v>
      </c>
      <c r="G324" s="75">
        <f t="shared" ref="G324" si="118">+G325</f>
        <v>65</v>
      </c>
      <c r="H324" s="76">
        <f t="shared" si="102"/>
        <v>65</v>
      </c>
      <c r="I324" s="81">
        <v>0</v>
      </c>
      <c r="J324" s="81">
        <f t="shared" si="106"/>
        <v>65</v>
      </c>
      <c r="K324" s="43"/>
      <c r="L324" s="1"/>
    </row>
    <row r="325" spans="1:12" ht="13.5" hidden="1" thickBot="1" x14ac:dyDescent="0.25">
      <c r="A325" s="39"/>
      <c r="B325" s="40" t="s">
        <v>23</v>
      </c>
      <c r="C325" s="41">
        <v>3419</v>
      </c>
      <c r="D325" s="44">
        <v>5222</v>
      </c>
      <c r="E325" s="64" t="s">
        <v>26</v>
      </c>
      <c r="F325" s="77">
        <v>0</v>
      </c>
      <c r="G325" s="77">
        <v>65</v>
      </c>
      <c r="H325" s="78">
        <f t="shared" si="102"/>
        <v>65</v>
      </c>
      <c r="I325" s="80">
        <v>0</v>
      </c>
      <c r="J325" s="80">
        <f t="shared" si="106"/>
        <v>65</v>
      </c>
      <c r="K325" s="43"/>
      <c r="L325" s="1"/>
    </row>
    <row r="326" spans="1:12" ht="23.25" hidden="1" thickBot="1" x14ac:dyDescent="0.25">
      <c r="A326" s="35" t="s">
        <v>1</v>
      </c>
      <c r="B326" s="36" t="s">
        <v>113</v>
      </c>
      <c r="C326" s="37" t="s">
        <v>2</v>
      </c>
      <c r="D326" s="38" t="s">
        <v>2</v>
      </c>
      <c r="E326" s="63" t="s">
        <v>114</v>
      </c>
      <c r="F326" s="75">
        <v>0</v>
      </c>
      <c r="G326" s="75">
        <f t="shared" ref="G326" si="119">+G327</f>
        <v>55</v>
      </c>
      <c r="H326" s="76">
        <f t="shared" si="102"/>
        <v>55</v>
      </c>
      <c r="I326" s="81">
        <v>0</v>
      </c>
      <c r="J326" s="81">
        <f t="shared" si="106"/>
        <v>55</v>
      </c>
      <c r="K326" s="43"/>
      <c r="L326" s="1"/>
    </row>
    <row r="327" spans="1:12" ht="13.5" hidden="1" thickBot="1" x14ac:dyDescent="0.25">
      <c r="A327" s="39"/>
      <c r="B327" s="40" t="s">
        <v>23</v>
      </c>
      <c r="C327" s="41">
        <v>3419</v>
      </c>
      <c r="D327" s="44">
        <v>5222</v>
      </c>
      <c r="E327" s="64" t="s">
        <v>26</v>
      </c>
      <c r="F327" s="77">
        <v>0</v>
      </c>
      <c r="G327" s="77">
        <v>55</v>
      </c>
      <c r="H327" s="78">
        <f t="shared" si="102"/>
        <v>55</v>
      </c>
      <c r="I327" s="80">
        <v>0</v>
      </c>
      <c r="J327" s="80">
        <f t="shared" si="106"/>
        <v>55</v>
      </c>
      <c r="K327" s="43"/>
      <c r="L327" s="1"/>
    </row>
    <row r="328" spans="1:12" ht="23.25" hidden="1" thickBot="1" x14ac:dyDescent="0.25">
      <c r="A328" s="35" t="s">
        <v>1</v>
      </c>
      <c r="B328" s="36" t="s">
        <v>115</v>
      </c>
      <c r="C328" s="37" t="s">
        <v>2</v>
      </c>
      <c r="D328" s="38" t="s">
        <v>2</v>
      </c>
      <c r="E328" s="63" t="s">
        <v>116</v>
      </c>
      <c r="F328" s="75">
        <v>0</v>
      </c>
      <c r="G328" s="75">
        <f t="shared" ref="G328" si="120">+G329</f>
        <v>35</v>
      </c>
      <c r="H328" s="76">
        <f t="shared" si="102"/>
        <v>35</v>
      </c>
      <c r="I328" s="81">
        <v>0</v>
      </c>
      <c r="J328" s="81">
        <f t="shared" si="106"/>
        <v>35</v>
      </c>
      <c r="K328" s="43"/>
      <c r="L328" s="1"/>
    </row>
    <row r="329" spans="1:12" ht="13.5" hidden="1" thickBot="1" x14ac:dyDescent="0.25">
      <c r="A329" s="39"/>
      <c r="B329" s="40" t="s">
        <v>23</v>
      </c>
      <c r="C329" s="41">
        <v>3419</v>
      </c>
      <c r="D329" s="44">
        <v>5222</v>
      </c>
      <c r="E329" s="64" t="s">
        <v>26</v>
      </c>
      <c r="F329" s="77">
        <v>0</v>
      </c>
      <c r="G329" s="77">
        <v>35</v>
      </c>
      <c r="H329" s="78">
        <f t="shared" si="102"/>
        <v>35</v>
      </c>
      <c r="I329" s="80">
        <v>0</v>
      </c>
      <c r="J329" s="80">
        <f t="shared" si="106"/>
        <v>35</v>
      </c>
      <c r="K329" s="43"/>
      <c r="L329" s="1"/>
    </row>
    <row r="330" spans="1:12" ht="34.5" hidden="1" thickBot="1" x14ac:dyDescent="0.25">
      <c r="A330" s="35" t="s">
        <v>1</v>
      </c>
      <c r="B330" s="36" t="s">
        <v>117</v>
      </c>
      <c r="C330" s="37" t="s">
        <v>2</v>
      </c>
      <c r="D330" s="38" t="s">
        <v>2</v>
      </c>
      <c r="E330" s="63" t="s">
        <v>118</v>
      </c>
      <c r="F330" s="75">
        <v>0</v>
      </c>
      <c r="G330" s="75">
        <f t="shared" ref="G330" si="121">+G331</f>
        <v>42</v>
      </c>
      <c r="H330" s="76">
        <f t="shared" si="102"/>
        <v>42</v>
      </c>
      <c r="I330" s="81">
        <v>0</v>
      </c>
      <c r="J330" s="81">
        <f t="shared" si="106"/>
        <v>42</v>
      </c>
      <c r="K330" s="43"/>
      <c r="L330" s="1"/>
    </row>
    <row r="331" spans="1:12" ht="13.5" hidden="1" thickBot="1" x14ac:dyDescent="0.25">
      <c r="A331" s="39"/>
      <c r="B331" s="40" t="s">
        <v>23</v>
      </c>
      <c r="C331" s="41">
        <v>3419</v>
      </c>
      <c r="D331" s="44">
        <v>5222</v>
      </c>
      <c r="E331" s="64" t="s">
        <v>26</v>
      </c>
      <c r="F331" s="77">
        <v>0</v>
      </c>
      <c r="G331" s="77">
        <v>42</v>
      </c>
      <c r="H331" s="78">
        <f t="shared" si="102"/>
        <v>42</v>
      </c>
      <c r="I331" s="80">
        <v>0</v>
      </c>
      <c r="J331" s="80">
        <f t="shared" si="106"/>
        <v>42</v>
      </c>
      <c r="K331" s="43"/>
      <c r="L331" s="1"/>
    </row>
    <row r="332" spans="1:12" ht="22.15" hidden="1" customHeight="1" x14ac:dyDescent="0.2">
      <c r="A332" s="35" t="s">
        <v>1</v>
      </c>
      <c r="B332" s="36" t="s">
        <v>119</v>
      </c>
      <c r="C332" s="37" t="s">
        <v>2</v>
      </c>
      <c r="D332" s="38" t="s">
        <v>2</v>
      </c>
      <c r="E332" s="63" t="s">
        <v>120</v>
      </c>
      <c r="F332" s="75">
        <v>0</v>
      </c>
      <c r="G332" s="75">
        <f t="shared" ref="G332" si="122">+G333</f>
        <v>70</v>
      </c>
      <c r="H332" s="76">
        <f t="shared" si="102"/>
        <v>70</v>
      </c>
      <c r="I332" s="81">
        <v>0</v>
      </c>
      <c r="J332" s="81">
        <f t="shared" si="106"/>
        <v>70</v>
      </c>
      <c r="K332" s="43"/>
      <c r="L332" s="1"/>
    </row>
    <row r="333" spans="1:12" ht="13.5" hidden="1" thickBot="1" x14ac:dyDescent="0.25">
      <c r="A333" s="39"/>
      <c r="B333" s="40" t="s">
        <v>23</v>
      </c>
      <c r="C333" s="41">
        <v>3419</v>
      </c>
      <c r="D333" s="44">
        <v>5222</v>
      </c>
      <c r="E333" s="64" t="s">
        <v>26</v>
      </c>
      <c r="F333" s="77">
        <v>0</v>
      </c>
      <c r="G333" s="77">
        <v>70</v>
      </c>
      <c r="H333" s="78">
        <f t="shared" si="102"/>
        <v>70</v>
      </c>
      <c r="I333" s="80">
        <v>0</v>
      </c>
      <c r="J333" s="80">
        <f t="shared" si="106"/>
        <v>70</v>
      </c>
      <c r="K333" s="43"/>
      <c r="L333" s="1"/>
    </row>
    <row r="334" spans="1:12" ht="13.5" hidden="1" thickBot="1" x14ac:dyDescent="0.25">
      <c r="A334" s="35" t="s">
        <v>1</v>
      </c>
      <c r="B334" s="36" t="s">
        <v>121</v>
      </c>
      <c r="C334" s="37" t="s">
        <v>2</v>
      </c>
      <c r="D334" s="38" t="s">
        <v>2</v>
      </c>
      <c r="E334" s="63" t="s">
        <v>122</v>
      </c>
      <c r="F334" s="75">
        <v>0</v>
      </c>
      <c r="G334" s="75">
        <f t="shared" ref="G334" si="123">+G335</f>
        <v>32</v>
      </c>
      <c r="H334" s="76">
        <f t="shared" si="102"/>
        <v>32</v>
      </c>
      <c r="I334" s="81">
        <v>0</v>
      </c>
      <c r="J334" s="81">
        <f t="shared" si="106"/>
        <v>32</v>
      </c>
      <c r="K334" s="43"/>
      <c r="L334" s="1"/>
    </row>
    <row r="335" spans="1:12" ht="13.5" hidden="1" thickBot="1" x14ac:dyDescent="0.25">
      <c r="A335" s="39"/>
      <c r="B335" s="40" t="s">
        <v>23</v>
      </c>
      <c r="C335" s="41">
        <v>3419</v>
      </c>
      <c r="D335" s="44">
        <v>5222</v>
      </c>
      <c r="E335" s="64" t="s">
        <v>26</v>
      </c>
      <c r="F335" s="77">
        <v>0</v>
      </c>
      <c r="G335" s="77">
        <v>32</v>
      </c>
      <c r="H335" s="78">
        <f t="shared" si="102"/>
        <v>32</v>
      </c>
      <c r="I335" s="80">
        <v>0</v>
      </c>
      <c r="J335" s="80">
        <f t="shared" si="106"/>
        <v>32</v>
      </c>
      <c r="K335" s="43"/>
      <c r="L335" s="1"/>
    </row>
    <row r="336" spans="1:12" ht="23.25" hidden="1" thickBot="1" x14ac:dyDescent="0.25">
      <c r="A336" s="35" t="s">
        <v>1</v>
      </c>
      <c r="B336" s="36" t="s">
        <v>123</v>
      </c>
      <c r="C336" s="37" t="s">
        <v>2</v>
      </c>
      <c r="D336" s="38" t="s">
        <v>2</v>
      </c>
      <c r="E336" s="63" t="s">
        <v>124</v>
      </c>
      <c r="F336" s="75">
        <v>0</v>
      </c>
      <c r="G336" s="75">
        <f t="shared" ref="G336" si="124">+G337</f>
        <v>70</v>
      </c>
      <c r="H336" s="76">
        <f t="shared" si="102"/>
        <v>70</v>
      </c>
      <c r="I336" s="81">
        <v>0</v>
      </c>
      <c r="J336" s="81">
        <f t="shared" si="106"/>
        <v>70</v>
      </c>
      <c r="K336" s="43"/>
      <c r="L336" s="1"/>
    </row>
    <row r="337" spans="1:12" ht="13.5" hidden="1" thickBot="1" x14ac:dyDescent="0.25">
      <c r="A337" s="39"/>
      <c r="B337" s="40" t="s">
        <v>23</v>
      </c>
      <c r="C337" s="41">
        <v>3419</v>
      </c>
      <c r="D337" s="44">
        <v>5222</v>
      </c>
      <c r="E337" s="64" t="s">
        <v>26</v>
      </c>
      <c r="F337" s="77">
        <v>0</v>
      </c>
      <c r="G337" s="77">
        <v>70</v>
      </c>
      <c r="H337" s="78">
        <f t="shared" si="102"/>
        <v>70</v>
      </c>
      <c r="I337" s="80">
        <v>0</v>
      </c>
      <c r="J337" s="80">
        <f t="shared" si="106"/>
        <v>70</v>
      </c>
      <c r="K337" s="43"/>
      <c r="L337" s="1"/>
    </row>
    <row r="338" spans="1:12" ht="23.25" hidden="1" thickBot="1" x14ac:dyDescent="0.25">
      <c r="A338" s="35" t="s">
        <v>1</v>
      </c>
      <c r="B338" s="36" t="s">
        <v>125</v>
      </c>
      <c r="C338" s="37" t="s">
        <v>2</v>
      </c>
      <c r="D338" s="38" t="s">
        <v>2</v>
      </c>
      <c r="E338" s="63" t="s">
        <v>126</v>
      </c>
      <c r="F338" s="75">
        <v>0</v>
      </c>
      <c r="G338" s="75">
        <f t="shared" ref="G338" si="125">+G339</f>
        <v>42</v>
      </c>
      <c r="H338" s="76">
        <f t="shared" si="102"/>
        <v>42</v>
      </c>
      <c r="I338" s="81">
        <v>0</v>
      </c>
      <c r="J338" s="81">
        <f t="shared" si="106"/>
        <v>42</v>
      </c>
      <c r="K338" s="43"/>
      <c r="L338" s="1"/>
    </row>
    <row r="339" spans="1:12" ht="13.5" hidden="1" thickBot="1" x14ac:dyDescent="0.25">
      <c r="A339" s="39"/>
      <c r="B339" s="40" t="s">
        <v>23</v>
      </c>
      <c r="C339" s="41">
        <v>3419</v>
      </c>
      <c r="D339" s="44">
        <v>5222</v>
      </c>
      <c r="E339" s="64" t="s">
        <v>26</v>
      </c>
      <c r="F339" s="77">
        <v>0</v>
      </c>
      <c r="G339" s="77">
        <v>42</v>
      </c>
      <c r="H339" s="78">
        <f t="shared" si="102"/>
        <v>42</v>
      </c>
      <c r="I339" s="80">
        <v>0</v>
      </c>
      <c r="J339" s="80">
        <f t="shared" si="106"/>
        <v>42</v>
      </c>
      <c r="K339" s="43"/>
      <c r="L339" s="1"/>
    </row>
    <row r="340" spans="1:12" ht="23.25" hidden="1" thickBot="1" x14ac:dyDescent="0.25">
      <c r="A340" s="35" t="s">
        <v>1</v>
      </c>
      <c r="B340" s="36" t="s">
        <v>127</v>
      </c>
      <c r="C340" s="37" t="s">
        <v>2</v>
      </c>
      <c r="D340" s="38" t="s">
        <v>2</v>
      </c>
      <c r="E340" s="63" t="s">
        <v>128</v>
      </c>
      <c r="F340" s="75">
        <v>0</v>
      </c>
      <c r="G340" s="75">
        <f t="shared" ref="G340" si="126">+G341</f>
        <v>49</v>
      </c>
      <c r="H340" s="76">
        <f t="shared" si="102"/>
        <v>49</v>
      </c>
      <c r="I340" s="81">
        <v>0</v>
      </c>
      <c r="J340" s="81">
        <f t="shared" si="106"/>
        <v>49</v>
      </c>
      <c r="K340" s="43"/>
      <c r="L340" s="1"/>
    </row>
    <row r="341" spans="1:12" ht="13.5" hidden="1" thickBot="1" x14ac:dyDescent="0.25">
      <c r="A341" s="39"/>
      <c r="B341" s="40" t="s">
        <v>23</v>
      </c>
      <c r="C341" s="41">
        <v>3419</v>
      </c>
      <c r="D341" s="44">
        <v>5222</v>
      </c>
      <c r="E341" s="64" t="s">
        <v>26</v>
      </c>
      <c r="F341" s="77">
        <v>0</v>
      </c>
      <c r="G341" s="77">
        <v>49</v>
      </c>
      <c r="H341" s="78">
        <f t="shared" si="102"/>
        <v>49</v>
      </c>
      <c r="I341" s="80">
        <v>0</v>
      </c>
      <c r="J341" s="80">
        <f t="shared" si="106"/>
        <v>49</v>
      </c>
      <c r="K341" s="43"/>
      <c r="L341" s="1"/>
    </row>
    <row r="342" spans="1:12" ht="23.25" hidden="1" thickBot="1" x14ac:dyDescent="0.25">
      <c r="A342" s="35" t="s">
        <v>1</v>
      </c>
      <c r="B342" s="36" t="s">
        <v>129</v>
      </c>
      <c r="C342" s="37" t="s">
        <v>2</v>
      </c>
      <c r="D342" s="38" t="s">
        <v>2</v>
      </c>
      <c r="E342" s="63" t="s">
        <v>130</v>
      </c>
      <c r="F342" s="75">
        <v>0</v>
      </c>
      <c r="G342" s="75">
        <f t="shared" ref="G342" si="127">+G343</f>
        <v>35</v>
      </c>
      <c r="H342" s="76">
        <f t="shared" si="102"/>
        <v>35</v>
      </c>
      <c r="I342" s="81">
        <v>0</v>
      </c>
      <c r="J342" s="81">
        <f t="shared" si="106"/>
        <v>35</v>
      </c>
      <c r="K342" s="43"/>
      <c r="L342" s="1"/>
    </row>
    <row r="343" spans="1:12" ht="13.5" hidden="1" thickBot="1" x14ac:dyDescent="0.25">
      <c r="A343" s="39"/>
      <c r="B343" s="40" t="s">
        <v>23</v>
      </c>
      <c r="C343" s="41">
        <v>3419</v>
      </c>
      <c r="D343" s="44">
        <v>5222</v>
      </c>
      <c r="E343" s="64" t="s">
        <v>26</v>
      </c>
      <c r="F343" s="77">
        <v>0</v>
      </c>
      <c r="G343" s="77">
        <v>35</v>
      </c>
      <c r="H343" s="78">
        <f t="shared" si="102"/>
        <v>35</v>
      </c>
      <c r="I343" s="80">
        <v>0</v>
      </c>
      <c r="J343" s="80">
        <f t="shared" si="106"/>
        <v>35</v>
      </c>
      <c r="K343" s="43"/>
      <c r="L343" s="1"/>
    </row>
    <row r="344" spans="1:12" ht="34.5" hidden="1" thickBot="1" x14ac:dyDescent="0.25">
      <c r="A344" s="35" t="s">
        <v>1</v>
      </c>
      <c r="B344" s="36" t="s">
        <v>131</v>
      </c>
      <c r="C344" s="37" t="s">
        <v>2</v>
      </c>
      <c r="D344" s="38" t="s">
        <v>2</v>
      </c>
      <c r="E344" s="63" t="s">
        <v>132</v>
      </c>
      <c r="F344" s="75">
        <v>0</v>
      </c>
      <c r="G344" s="75">
        <f t="shared" ref="G344" si="128">+G345</f>
        <v>60</v>
      </c>
      <c r="H344" s="76">
        <f t="shared" si="102"/>
        <v>60</v>
      </c>
      <c r="I344" s="81">
        <v>0</v>
      </c>
      <c r="J344" s="81">
        <f t="shared" si="106"/>
        <v>60</v>
      </c>
      <c r="K344" s="43"/>
      <c r="L344" s="1"/>
    </row>
    <row r="345" spans="1:12" ht="13.5" hidden="1" thickBot="1" x14ac:dyDescent="0.25">
      <c r="A345" s="39"/>
      <c r="B345" s="40" t="s">
        <v>23</v>
      </c>
      <c r="C345" s="41">
        <v>3419</v>
      </c>
      <c r="D345" s="44">
        <v>5222</v>
      </c>
      <c r="E345" s="64" t="s">
        <v>26</v>
      </c>
      <c r="F345" s="77">
        <v>0</v>
      </c>
      <c r="G345" s="77">
        <v>60</v>
      </c>
      <c r="H345" s="78">
        <f t="shared" si="102"/>
        <v>60</v>
      </c>
      <c r="I345" s="80">
        <v>0</v>
      </c>
      <c r="J345" s="80">
        <f t="shared" si="106"/>
        <v>60</v>
      </c>
      <c r="K345" s="43"/>
      <c r="L345" s="1"/>
    </row>
    <row r="346" spans="1:12" ht="23.25" hidden="1" thickBot="1" x14ac:dyDescent="0.25">
      <c r="A346" s="35" t="s">
        <v>1</v>
      </c>
      <c r="B346" s="36" t="s">
        <v>133</v>
      </c>
      <c r="C346" s="37" t="s">
        <v>2</v>
      </c>
      <c r="D346" s="38" t="s">
        <v>2</v>
      </c>
      <c r="E346" s="63" t="s">
        <v>134</v>
      </c>
      <c r="F346" s="75">
        <v>0</v>
      </c>
      <c r="G346" s="75">
        <f t="shared" ref="G346" si="129">+G347</f>
        <v>70</v>
      </c>
      <c r="H346" s="76">
        <f t="shared" si="102"/>
        <v>70</v>
      </c>
      <c r="I346" s="81">
        <v>0</v>
      </c>
      <c r="J346" s="81">
        <f t="shared" si="106"/>
        <v>70</v>
      </c>
      <c r="K346" s="43"/>
      <c r="L346" s="1"/>
    </row>
    <row r="347" spans="1:12" ht="13.5" hidden="1" thickBot="1" x14ac:dyDescent="0.25">
      <c r="A347" s="39"/>
      <c r="B347" s="40" t="s">
        <v>23</v>
      </c>
      <c r="C347" s="41">
        <v>3419</v>
      </c>
      <c r="D347" s="44">
        <v>5222</v>
      </c>
      <c r="E347" s="64" t="s">
        <v>26</v>
      </c>
      <c r="F347" s="77">
        <v>0</v>
      </c>
      <c r="G347" s="77">
        <v>70</v>
      </c>
      <c r="H347" s="78">
        <f t="shared" si="102"/>
        <v>70</v>
      </c>
      <c r="I347" s="80">
        <v>0</v>
      </c>
      <c r="J347" s="80">
        <f t="shared" si="106"/>
        <v>70</v>
      </c>
      <c r="K347" s="43"/>
      <c r="L347" s="1"/>
    </row>
    <row r="348" spans="1:12" ht="23.25" hidden="1" thickBot="1" x14ac:dyDescent="0.25">
      <c r="A348" s="35" t="s">
        <v>1</v>
      </c>
      <c r="B348" s="36" t="s">
        <v>135</v>
      </c>
      <c r="C348" s="37" t="s">
        <v>2</v>
      </c>
      <c r="D348" s="38" t="s">
        <v>2</v>
      </c>
      <c r="E348" s="63" t="s">
        <v>136</v>
      </c>
      <c r="F348" s="75">
        <v>0</v>
      </c>
      <c r="G348" s="75">
        <f t="shared" ref="G348" si="130">+G349</f>
        <v>41</v>
      </c>
      <c r="H348" s="76">
        <f t="shared" si="102"/>
        <v>41</v>
      </c>
      <c r="I348" s="81">
        <v>0</v>
      </c>
      <c r="J348" s="81">
        <f t="shared" si="106"/>
        <v>41</v>
      </c>
      <c r="K348" s="43"/>
      <c r="L348" s="1"/>
    </row>
    <row r="349" spans="1:12" ht="13.5" hidden="1" thickBot="1" x14ac:dyDescent="0.25">
      <c r="A349" s="39"/>
      <c r="B349" s="40" t="s">
        <v>23</v>
      </c>
      <c r="C349" s="41">
        <v>3419</v>
      </c>
      <c r="D349" s="44">
        <v>5222</v>
      </c>
      <c r="E349" s="64" t="s">
        <v>26</v>
      </c>
      <c r="F349" s="77">
        <v>0</v>
      </c>
      <c r="G349" s="77">
        <v>41</v>
      </c>
      <c r="H349" s="78">
        <f t="shared" si="102"/>
        <v>41</v>
      </c>
      <c r="I349" s="80">
        <v>0</v>
      </c>
      <c r="J349" s="80">
        <f t="shared" si="106"/>
        <v>41</v>
      </c>
      <c r="K349" s="43"/>
      <c r="L349" s="1"/>
    </row>
    <row r="350" spans="1:12" ht="23.25" hidden="1" thickBot="1" x14ac:dyDescent="0.25">
      <c r="A350" s="35" t="s">
        <v>1</v>
      </c>
      <c r="B350" s="36" t="s">
        <v>137</v>
      </c>
      <c r="C350" s="37" t="s">
        <v>2</v>
      </c>
      <c r="D350" s="38" t="s">
        <v>2</v>
      </c>
      <c r="E350" s="63" t="s">
        <v>138</v>
      </c>
      <c r="F350" s="75">
        <v>0</v>
      </c>
      <c r="G350" s="75">
        <f t="shared" ref="G350" si="131">+G351</f>
        <v>28</v>
      </c>
      <c r="H350" s="76">
        <f t="shared" si="102"/>
        <v>28</v>
      </c>
      <c r="I350" s="81">
        <v>0</v>
      </c>
      <c r="J350" s="81">
        <f t="shared" si="106"/>
        <v>28</v>
      </c>
      <c r="K350" s="43"/>
      <c r="L350" s="1"/>
    </row>
    <row r="351" spans="1:12" ht="13.5" hidden="1" thickBot="1" x14ac:dyDescent="0.25">
      <c r="A351" s="39"/>
      <c r="B351" s="40" t="s">
        <v>23</v>
      </c>
      <c r="C351" s="41">
        <v>3419</v>
      </c>
      <c r="D351" s="44">
        <v>5222</v>
      </c>
      <c r="E351" s="64" t="s">
        <v>26</v>
      </c>
      <c r="F351" s="77">
        <v>0</v>
      </c>
      <c r="G351" s="77">
        <v>28</v>
      </c>
      <c r="H351" s="78">
        <f t="shared" si="102"/>
        <v>28</v>
      </c>
      <c r="I351" s="80">
        <v>0</v>
      </c>
      <c r="J351" s="80">
        <f t="shared" si="106"/>
        <v>28</v>
      </c>
      <c r="K351" s="43"/>
      <c r="L351" s="1"/>
    </row>
    <row r="352" spans="1:12" ht="23.25" hidden="1" thickBot="1" x14ac:dyDescent="0.25">
      <c r="A352" s="35" t="s">
        <v>1</v>
      </c>
      <c r="B352" s="36" t="s">
        <v>139</v>
      </c>
      <c r="C352" s="37" t="s">
        <v>2</v>
      </c>
      <c r="D352" s="38" t="s">
        <v>2</v>
      </c>
      <c r="E352" s="63" t="s">
        <v>140</v>
      </c>
      <c r="F352" s="75">
        <v>0</v>
      </c>
      <c r="G352" s="75">
        <f t="shared" ref="G352" si="132">+G353</f>
        <v>24</v>
      </c>
      <c r="H352" s="76">
        <f t="shared" si="102"/>
        <v>24</v>
      </c>
      <c r="I352" s="81">
        <v>0</v>
      </c>
      <c r="J352" s="81">
        <f t="shared" si="106"/>
        <v>24</v>
      </c>
      <c r="K352" s="43"/>
      <c r="L352" s="1"/>
    </row>
    <row r="353" spans="1:12" ht="13.5" hidden="1" thickBot="1" x14ac:dyDescent="0.25">
      <c r="A353" s="39"/>
      <c r="B353" s="40" t="s">
        <v>23</v>
      </c>
      <c r="C353" s="41">
        <v>3419</v>
      </c>
      <c r="D353" s="44">
        <v>5222</v>
      </c>
      <c r="E353" s="64" t="s">
        <v>26</v>
      </c>
      <c r="F353" s="77">
        <v>0</v>
      </c>
      <c r="G353" s="77">
        <v>24</v>
      </c>
      <c r="H353" s="78">
        <f t="shared" si="102"/>
        <v>24</v>
      </c>
      <c r="I353" s="80">
        <v>0</v>
      </c>
      <c r="J353" s="80">
        <f t="shared" si="106"/>
        <v>24</v>
      </c>
      <c r="K353" s="43"/>
      <c r="L353" s="1"/>
    </row>
    <row r="354" spans="1:12" ht="23.25" hidden="1" thickBot="1" x14ac:dyDescent="0.25">
      <c r="A354" s="35" t="s">
        <v>1</v>
      </c>
      <c r="B354" s="36" t="s">
        <v>141</v>
      </c>
      <c r="C354" s="37" t="s">
        <v>2</v>
      </c>
      <c r="D354" s="38" t="s">
        <v>2</v>
      </c>
      <c r="E354" s="63" t="s">
        <v>142</v>
      </c>
      <c r="F354" s="75">
        <v>0</v>
      </c>
      <c r="G354" s="75">
        <f t="shared" ref="G354" si="133">+G355</f>
        <v>20</v>
      </c>
      <c r="H354" s="76">
        <f t="shared" si="102"/>
        <v>20</v>
      </c>
      <c r="I354" s="81">
        <v>0</v>
      </c>
      <c r="J354" s="81">
        <f t="shared" si="106"/>
        <v>20</v>
      </c>
      <c r="K354" s="43"/>
      <c r="L354" s="1"/>
    </row>
    <row r="355" spans="1:12" ht="13.5" hidden="1" thickBot="1" x14ac:dyDescent="0.25">
      <c r="A355" s="39"/>
      <c r="B355" s="40" t="s">
        <v>23</v>
      </c>
      <c r="C355" s="41">
        <v>3419</v>
      </c>
      <c r="D355" s="44">
        <v>5222</v>
      </c>
      <c r="E355" s="64" t="s">
        <v>26</v>
      </c>
      <c r="F355" s="77">
        <v>0</v>
      </c>
      <c r="G355" s="77">
        <v>20</v>
      </c>
      <c r="H355" s="78">
        <f t="shared" si="102"/>
        <v>20</v>
      </c>
      <c r="I355" s="80">
        <v>0</v>
      </c>
      <c r="J355" s="80">
        <f t="shared" si="106"/>
        <v>20</v>
      </c>
      <c r="K355" s="43"/>
      <c r="L355" s="1"/>
    </row>
    <row r="356" spans="1:12" ht="34.5" hidden="1" thickBot="1" x14ac:dyDescent="0.25">
      <c r="A356" s="35" t="s">
        <v>1</v>
      </c>
      <c r="B356" s="36" t="s">
        <v>143</v>
      </c>
      <c r="C356" s="37" t="s">
        <v>2</v>
      </c>
      <c r="D356" s="38" t="s">
        <v>2</v>
      </c>
      <c r="E356" s="63" t="s">
        <v>144</v>
      </c>
      <c r="F356" s="75">
        <v>0</v>
      </c>
      <c r="G356" s="75">
        <f t="shared" ref="G356" si="134">+G357</f>
        <v>63</v>
      </c>
      <c r="H356" s="76">
        <f t="shared" si="102"/>
        <v>63</v>
      </c>
      <c r="I356" s="81">
        <v>0</v>
      </c>
      <c r="J356" s="81">
        <f t="shared" si="106"/>
        <v>63</v>
      </c>
      <c r="K356" s="43"/>
      <c r="L356" s="1"/>
    </row>
    <row r="357" spans="1:12" ht="13.5" hidden="1" thickBot="1" x14ac:dyDescent="0.25">
      <c r="A357" s="39"/>
      <c r="B357" s="40" t="s">
        <v>23</v>
      </c>
      <c r="C357" s="41">
        <v>3419</v>
      </c>
      <c r="D357" s="44">
        <v>5222</v>
      </c>
      <c r="E357" s="64" t="s">
        <v>26</v>
      </c>
      <c r="F357" s="77">
        <v>0</v>
      </c>
      <c r="G357" s="77">
        <v>63</v>
      </c>
      <c r="H357" s="78">
        <f t="shared" si="102"/>
        <v>63</v>
      </c>
      <c r="I357" s="80">
        <v>0</v>
      </c>
      <c r="J357" s="80">
        <f t="shared" si="106"/>
        <v>63</v>
      </c>
      <c r="K357" s="43"/>
      <c r="L357" s="1"/>
    </row>
    <row r="358" spans="1:12" ht="23.25" hidden="1" thickBot="1" x14ac:dyDescent="0.25">
      <c r="A358" s="35" t="s">
        <v>1</v>
      </c>
      <c r="B358" s="36" t="s">
        <v>145</v>
      </c>
      <c r="C358" s="37" t="s">
        <v>2</v>
      </c>
      <c r="D358" s="38" t="s">
        <v>2</v>
      </c>
      <c r="E358" s="63" t="s">
        <v>146</v>
      </c>
      <c r="F358" s="75">
        <v>0</v>
      </c>
      <c r="G358" s="75">
        <f t="shared" ref="G358" si="135">+G359</f>
        <v>20</v>
      </c>
      <c r="H358" s="76">
        <f t="shared" ref="H358:H421" si="136">+F358+G358</f>
        <v>20</v>
      </c>
      <c r="I358" s="81">
        <v>0</v>
      </c>
      <c r="J358" s="81">
        <f t="shared" si="106"/>
        <v>20</v>
      </c>
      <c r="K358" s="43"/>
      <c r="L358" s="1"/>
    </row>
    <row r="359" spans="1:12" ht="13.5" hidden="1" thickBot="1" x14ac:dyDescent="0.25">
      <c r="A359" s="39"/>
      <c r="B359" s="40" t="s">
        <v>23</v>
      </c>
      <c r="C359" s="41">
        <v>3419</v>
      </c>
      <c r="D359" s="44">
        <v>5222</v>
      </c>
      <c r="E359" s="64" t="s">
        <v>26</v>
      </c>
      <c r="F359" s="77">
        <v>0</v>
      </c>
      <c r="G359" s="77">
        <v>20</v>
      </c>
      <c r="H359" s="78">
        <f t="shared" si="136"/>
        <v>20</v>
      </c>
      <c r="I359" s="80">
        <v>0</v>
      </c>
      <c r="J359" s="80">
        <f t="shared" si="106"/>
        <v>20</v>
      </c>
      <c r="K359" s="43"/>
      <c r="L359" s="1"/>
    </row>
    <row r="360" spans="1:12" ht="23.25" hidden="1" thickBot="1" x14ac:dyDescent="0.25">
      <c r="A360" s="35" t="s">
        <v>1</v>
      </c>
      <c r="B360" s="36" t="s">
        <v>147</v>
      </c>
      <c r="C360" s="37" t="s">
        <v>2</v>
      </c>
      <c r="D360" s="38" t="s">
        <v>2</v>
      </c>
      <c r="E360" s="63" t="s">
        <v>148</v>
      </c>
      <c r="F360" s="75">
        <v>0</v>
      </c>
      <c r="G360" s="75">
        <f t="shared" ref="G360" si="137">+G361</f>
        <v>70</v>
      </c>
      <c r="H360" s="76">
        <f t="shared" si="136"/>
        <v>70</v>
      </c>
      <c r="I360" s="81">
        <v>0</v>
      </c>
      <c r="J360" s="81">
        <f t="shared" si="106"/>
        <v>70</v>
      </c>
      <c r="K360" s="43"/>
      <c r="L360" s="1"/>
    </row>
    <row r="361" spans="1:12" ht="13.5" hidden="1" thickBot="1" x14ac:dyDescent="0.25">
      <c r="A361" s="39"/>
      <c r="B361" s="40" t="s">
        <v>23</v>
      </c>
      <c r="C361" s="41">
        <v>3419</v>
      </c>
      <c r="D361" s="44">
        <v>5222</v>
      </c>
      <c r="E361" s="64" t="s">
        <v>26</v>
      </c>
      <c r="F361" s="77">
        <v>0</v>
      </c>
      <c r="G361" s="77">
        <v>70</v>
      </c>
      <c r="H361" s="78">
        <f t="shared" si="136"/>
        <v>70</v>
      </c>
      <c r="I361" s="80">
        <v>0</v>
      </c>
      <c r="J361" s="80">
        <f t="shared" si="106"/>
        <v>70</v>
      </c>
      <c r="K361" s="43"/>
      <c r="L361" s="1"/>
    </row>
    <row r="362" spans="1:12" ht="23.25" hidden="1" thickBot="1" x14ac:dyDescent="0.25">
      <c r="A362" s="35" t="s">
        <v>1</v>
      </c>
      <c r="B362" s="36" t="s">
        <v>149</v>
      </c>
      <c r="C362" s="37" t="s">
        <v>2</v>
      </c>
      <c r="D362" s="38" t="s">
        <v>2</v>
      </c>
      <c r="E362" s="63" t="s">
        <v>150</v>
      </c>
      <c r="F362" s="75">
        <v>0</v>
      </c>
      <c r="G362" s="75">
        <f t="shared" ref="G362" si="138">+G363</f>
        <v>70</v>
      </c>
      <c r="H362" s="76">
        <f t="shared" si="136"/>
        <v>70</v>
      </c>
      <c r="I362" s="81">
        <v>0</v>
      </c>
      <c r="J362" s="81">
        <f t="shared" si="106"/>
        <v>70</v>
      </c>
      <c r="K362" s="43"/>
      <c r="L362" s="1"/>
    </row>
    <row r="363" spans="1:12" ht="13.5" hidden="1" thickBot="1" x14ac:dyDescent="0.25">
      <c r="A363" s="39"/>
      <c r="B363" s="40" t="s">
        <v>23</v>
      </c>
      <c r="C363" s="41">
        <v>3419</v>
      </c>
      <c r="D363" s="44">
        <v>5222</v>
      </c>
      <c r="E363" s="64" t="s">
        <v>26</v>
      </c>
      <c r="F363" s="77">
        <v>0</v>
      </c>
      <c r="G363" s="77">
        <v>70</v>
      </c>
      <c r="H363" s="78">
        <f t="shared" si="136"/>
        <v>70</v>
      </c>
      <c r="I363" s="80">
        <v>0</v>
      </c>
      <c r="J363" s="80">
        <f t="shared" si="106"/>
        <v>70</v>
      </c>
      <c r="K363" s="43"/>
      <c r="L363" s="1"/>
    </row>
    <row r="364" spans="1:12" ht="13.5" hidden="1" thickBot="1" x14ac:dyDescent="0.25">
      <c r="A364" s="35" t="s">
        <v>1</v>
      </c>
      <c r="B364" s="36" t="s">
        <v>151</v>
      </c>
      <c r="C364" s="37" t="s">
        <v>2</v>
      </c>
      <c r="D364" s="38" t="s">
        <v>2</v>
      </c>
      <c r="E364" s="63" t="s">
        <v>152</v>
      </c>
      <c r="F364" s="75">
        <v>0</v>
      </c>
      <c r="G364" s="75">
        <f t="shared" ref="G364" si="139">+G365</f>
        <v>20</v>
      </c>
      <c r="H364" s="76">
        <f t="shared" si="136"/>
        <v>20</v>
      </c>
      <c r="I364" s="81">
        <v>0</v>
      </c>
      <c r="J364" s="81">
        <f t="shared" ref="J364:J427" si="140">+H364+I364</f>
        <v>20</v>
      </c>
      <c r="K364" s="43"/>
      <c r="L364" s="1"/>
    </row>
    <row r="365" spans="1:12" ht="13.5" hidden="1" thickBot="1" x14ac:dyDescent="0.25">
      <c r="A365" s="39"/>
      <c r="B365" s="40" t="s">
        <v>23</v>
      </c>
      <c r="C365" s="41">
        <v>3419</v>
      </c>
      <c r="D365" s="44">
        <v>5222</v>
      </c>
      <c r="E365" s="64" t="s">
        <v>26</v>
      </c>
      <c r="F365" s="77">
        <v>0</v>
      </c>
      <c r="G365" s="77">
        <v>20</v>
      </c>
      <c r="H365" s="78">
        <f t="shared" si="136"/>
        <v>20</v>
      </c>
      <c r="I365" s="80">
        <v>0</v>
      </c>
      <c r="J365" s="80">
        <f t="shared" si="140"/>
        <v>20</v>
      </c>
      <c r="K365" s="43"/>
      <c r="L365" s="1"/>
    </row>
    <row r="366" spans="1:12" ht="23.25" hidden="1" thickBot="1" x14ac:dyDescent="0.25">
      <c r="A366" s="35" t="s">
        <v>1</v>
      </c>
      <c r="B366" s="36" t="s">
        <v>153</v>
      </c>
      <c r="C366" s="37" t="s">
        <v>2</v>
      </c>
      <c r="D366" s="38" t="s">
        <v>2</v>
      </c>
      <c r="E366" s="63" t="s">
        <v>154</v>
      </c>
      <c r="F366" s="75">
        <v>0</v>
      </c>
      <c r="G366" s="75">
        <f t="shared" ref="G366" si="141">+G367</f>
        <v>53</v>
      </c>
      <c r="H366" s="76">
        <f t="shared" si="136"/>
        <v>53</v>
      </c>
      <c r="I366" s="81">
        <v>0</v>
      </c>
      <c r="J366" s="81">
        <f t="shared" si="140"/>
        <v>53</v>
      </c>
      <c r="K366" s="43"/>
      <c r="L366" s="1"/>
    </row>
    <row r="367" spans="1:12" ht="13.5" hidden="1" thickBot="1" x14ac:dyDescent="0.25">
      <c r="A367" s="39"/>
      <c r="B367" s="40" t="s">
        <v>23</v>
      </c>
      <c r="C367" s="41">
        <v>3419</v>
      </c>
      <c r="D367" s="44">
        <v>5222</v>
      </c>
      <c r="E367" s="64" t="s">
        <v>26</v>
      </c>
      <c r="F367" s="77">
        <v>0</v>
      </c>
      <c r="G367" s="77">
        <v>53</v>
      </c>
      <c r="H367" s="78">
        <f t="shared" si="136"/>
        <v>53</v>
      </c>
      <c r="I367" s="80">
        <v>0</v>
      </c>
      <c r="J367" s="80">
        <f t="shared" si="140"/>
        <v>53</v>
      </c>
      <c r="K367" s="43"/>
      <c r="L367" s="1"/>
    </row>
    <row r="368" spans="1:12" ht="23.25" hidden="1" thickBot="1" x14ac:dyDescent="0.25">
      <c r="A368" s="35" t="s">
        <v>1</v>
      </c>
      <c r="B368" s="36" t="s">
        <v>155</v>
      </c>
      <c r="C368" s="37" t="s">
        <v>2</v>
      </c>
      <c r="D368" s="38" t="s">
        <v>2</v>
      </c>
      <c r="E368" s="63" t="s">
        <v>156</v>
      </c>
      <c r="F368" s="75">
        <v>0</v>
      </c>
      <c r="G368" s="75">
        <f t="shared" ref="G368" si="142">+G369</f>
        <v>24</v>
      </c>
      <c r="H368" s="76">
        <f t="shared" si="136"/>
        <v>24</v>
      </c>
      <c r="I368" s="81">
        <v>0</v>
      </c>
      <c r="J368" s="81">
        <f t="shared" si="140"/>
        <v>24</v>
      </c>
      <c r="K368" s="43"/>
      <c r="L368" s="1"/>
    </row>
    <row r="369" spans="1:12" ht="13.5" hidden="1" thickBot="1" x14ac:dyDescent="0.25">
      <c r="A369" s="39"/>
      <c r="B369" s="40" t="s">
        <v>23</v>
      </c>
      <c r="C369" s="41">
        <v>3419</v>
      </c>
      <c r="D369" s="44">
        <v>5222</v>
      </c>
      <c r="E369" s="64" t="s">
        <v>26</v>
      </c>
      <c r="F369" s="77">
        <v>0</v>
      </c>
      <c r="G369" s="77">
        <v>24</v>
      </c>
      <c r="H369" s="78">
        <f t="shared" si="136"/>
        <v>24</v>
      </c>
      <c r="I369" s="80">
        <v>0</v>
      </c>
      <c r="J369" s="80">
        <f t="shared" si="140"/>
        <v>24</v>
      </c>
      <c r="K369" s="43"/>
      <c r="L369" s="1"/>
    </row>
    <row r="370" spans="1:12" ht="34.5" hidden="1" thickBot="1" x14ac:dyDescent="0.25">
      <c r="A370" s="35" t="s">
        <v>1</v>
      </c>
      <c r="B370" s="36" t="s">
        <v>157</v>
      </c>
      <c r="C370" s="37" t="s">
        <v>2</v>
      </c>
      <c r="D370" s="38" t="s">
        <v>2</v>
      </c>
      <c r="E370" s="63" t="s">
        <v>158</v>
      </c>
      <c r="F370" s="75">
        <v>0</v>
      </c>
      <c r="G370" s="75">
        <f t="shared" ref="G370" si="143">+G371</f>
        <v>42</v>
      </c>
      <c r="H370" s="76">
        <f t="shared" si="136"/>
        <v>42</v>
      </c>
      <c r="I370" s="81">
        <v>0</v>
      </c>
      <c r="J370" s="81">
        <f t="shared" si="140"/>
        <v>42</v>
      </c>
      <c r="K370" s="43"/>
      <c r="L370" s="1"/>
    </row>
    <row r="371" spans="1:12" ht="13.5" hidden="1" thickBot="1" x14ac:dyDescent="0.25">
      <c r="A371" s="39"/>
      <c r="B371" s="40" t="s">
        <v>23</v>
      </c>
      <c r="C371" s="41">
        <v>3419</v>
      </c>
      <c r="D371" s="44">
        <v>5222</v>
      </c>
      <c r="E371" s="64" t="s">
        <v>26</v>
      </c>
      <c r="F371" s="77">
        <v>0</v>
      </c>
      <c r="G371" s="77">
        <v>42</v>
      </c>
      <c r="H371" s="78">
        <f t="shared" si="136"/>
        <v>42</v>
      </c>
      <c r="I371" s="80">
        <v>0</v>
      </c>
      <c r="J371" s="80">
        <f t="shared" si="140"/>
        <v>42</v>
      </c>
      <c r="K371" s="43"/>
      <c r="L371" s="1"/>
    </row>
    <row r="372" spans="1:12" ht="23.25" hidden="1" thickBot="1" x14ac:dyDescent="0.25">
      <c r="A372" s="35" t="s">
        <v>1</v>
      </c>
      <c r="B372" s="36" t="s">
        <v>159</v>
      </c>
      <c r="C372" s="37" t="s">
        <v>2</v>
      </c>
      <c r="D372" s="38" t="s">
        <v>2</v>
      </c>
      <c r="E372" s="63" t="s">
        <v>160</v>
      </c>
      <c r="F372" s="75">
        <v>0</v>
      </c>
      <c r="G372" s="75">
        <f t="shared" ref="G372" si="144">+G373</f>
        <v>20</v>
      </c>
      <c r="H372" s="76">
        <f t="shared" si="136"/>
        <v>20</v>
      </c>
      <c r="I372" s="81">
        <v>0</v>
      </c>
      <c r="J372" s="81">
        <f t="shared" si="140"/>
        <v>20</v>
      </c>
      <c r="K372" s="43"/>
      <c r="L372" s="1"/>
    </row>
    <row r="373" spans="1:12" ht="13.5" hidden="1" thickBot="1" x14ac:dyDescent="0.25">
      <c r="A373" s="39"/>
      <c r="B373" s="40" t="s">
        <v>23</v>
      </c>
      <c r="C373" s="41">
        <v>3419</v>
      </c>
      <c r="D373" s="44">
        <v>5222</v>
      </c>
      <c r="E373" s="64" t="s">
        <v>26</v>
      </c>
      <c r="F373" s="77">
        <v>0</v>
      </c>
      <c r="G373" s="77">
        <v>20</v>
      </c>
      <c r="H373" s="78">
        <f t="shared" si="136"/>
        <v>20</v>
      </c>
      <c r="I373" s="80">
        <v>0</v>
      </c>
      <c r="J373" s="80">
        <f t="shared" si="140"/>
        <v>20</v>
      </c>
      <c r="K373" s="43"/>
      <c r="L373" s="1"/>
    </row>
    <row r="374" spans="1:12" ht="34.5" hidden="1" thickBot="1" x14ac:dyDescent="0.25">
      <c r="A374" s="35" t="s">
        <v>1</v>
      </c>
      <c r="B374" s="36" t="s">
        <v>161</v>
      </c>
      <c r="C374" s="37" t="s">
        <v>2</v>
      </c>
      <c r="D374" s="38" t="s">
        <v>2</v>
      </c>
      <c r="E374" s="63" t="s">
        <v>162</v>
      </c>
      <c r="F374" s="75">
        <v>0</v>
      </c>
      <c r="G374" s="75">
        <f t="shared" ref="G374" si="145">+G375</f>
        <v>56</v>
      </c>
      <c r="H374" s="76">
        <f t="shared" si="136"/>
        <v>56</v>
      </c>
      <c r="I374" s="81">
        <v>0</v>
      </c>
      <c r="J374" s="81">
        <f t="shared" si="140"/>
        <v>56</v>
      </c>
      <c r="K374" s="43"/>
      <c r="L374" s="1"/>
    </row>
    <row r="375" spans="1:12" ht="13.5" hidden="1" thickBot="1" x14ac:dyDescent="0.25">
      <c r="A375" s="39"/>
      <c r="B375" s="40" t="s">
        <v>23</v>
      </c>
      <c r="C375" s="41">
        <v>3419</v>
      </c>
      <c r="D375" s="44">
        <v>5222</v>
      </c>
      <c r="E375" s="64" t="s">
        <v>26</v>
      </c>
      <c r="F375" s="77">
        <v>0</v>
      </c>
      <c r="G375" s="77">
        <v>56</v>
      </c>
      <c r="H375" s="78">
        <f t="shared" si="136"/>
        <v>56</v>
      </c>
      <c r="I375" s="80">
        <v>0</v>
      </c>
      <c r="J375" s="80">
        <f t="shared" si="140"/>
        <v>56</v>
      </c>
      <c r="K375" s="43"/>
      <c r="L375" s="1"/>
    </row>
    <row r="376" spans="1:12" ht="23.25" hidden="1" thickBot="1" x14ac:dyDescent="0.25">
      <c r="A376" s="35" t="s">
        <v>1</v>
      </c>
      <c r="B376" s="36" t="s">
        <v>163</v>
      </c>
      <c r="C376" s="37" t="s">
        <v>2</v>
      </c>
      <c r="D376" s="38" t="s">
        <v>2</v>
      </c>
      <c r="E376" s="63" t="s">
        <v>164</v>
      </c>
      <c r="F376" s="75">
        <v>0</v>
      </c>
      <c r="G376" s="75">
        <f t="shared" ref="G376" si="146">+G377</f>
        <v>35</v>
      </c>
      <c r="H376" s="76">
        <f t="shared" si="136"/>
        <v>35</v>
      </c>
      <c r="I376" s="81">
        <v>0</v>
      </c>
      <c r="J376" s="81">
        <f t="shared" si="140"/>
        <v>35</v>
      </c>
      <c r="K376" s="43"/>
      <c r="L376" s="1"/>
    </row>
    <row r="377" spans="1:12" ht="13.5" hidden="1" thickBot="1" x14ac:dyDescent="0.25">
      <c r="A377" s="39"/>
      <c r="B377" s="40" t="s">
        <v>23</v>
      </c>
      <c r="C377" s="41">
        <v>3419</v>
      </c>
      <c r="D377" s="44">
        <v>5222</v>
      </c>
      <c r="E377" s="64" t="s">
        <v>26</v>
      </c>
      <c r="F377" s="77">
        <v>0</v>
      </c>
      <c r="G377" s="77">
        <v>35</v>
      </c>
      <c r="H377" s="78">
        <f t="shared" si="136"/>
        <v>35</v>
      </c>
      <c r="I377" s="80">
        <v>0</v>
      </c>
      <c r="J377" s="80">
        <f t="shared" si="140"/>
        <v>35</v>
      </c>
      <c r="K377" s="43"/>
      <c r="L377" s="1"/>
    </row>
    <row r="378" spans="1:12" ht="23.25" hidden="1" thickBot="1" x14ac:dyDescent="0.25">
      <c r="A378" s="35" t="s">
        <v>1</v>
      </c>
      <c r="B378" s="36" t="s">
        <v>165</v>
      </c>
      <c r="C378" s="37" t="s">
        <v>2</v>
      </c>
      <c r="D378" s="38" t="s">
        <v>2</v>
      </c>
      <c r="E378" s="63" t="s">
        <v>166</v>
      </c>
      <c r="F378" s="75">
        <v>0</v>
      </c>
      <c r="G378" s="75">
        <f t="shared" ref="G378" si="147">+G379</f>
        <v>20</v>
      </c>
      <c r="H378" s="76">
        <f t="shared" si="136"/>
        <v>20</v>
      </c>
      <c r="I378" s="81">
        <v>0</v>
      </c>
      <c r="J378" s="81">
        <f t="shared" si="140"/>
        <v>20</v>
      </c>
      <c r="K378" s="43"/>
      <c r="L378" s="1"/>
    </row>
    <row r="379" spans="1:12" ht="13.5" hidden="1" thickBot="1" x14ac:dyDescent="0.25">
      <c r="A379" s="39"/>
      <c r="B379" s="40" t="s">
        <v>23</v>
      </c>
      <c r="C379" s="41">
        <v>3419</v>
      </c>
      <c r="D379" s="44">
        <v>5222</v>
      </c>
      <c r="E379" s="64" t="s">
        <v>26</v>
      </c>
      <c r="F379" s="77">
        <v>0</v>
      </c>
      <c r="G379" s="77">
        <v>20</v>
      </c>
      <c r="H379" s="78">
        <f t="shared" si="136"/>
        <v>20</v>
      </c>
      <c r="I379" s="80">
        <v>0</v>
      </c>
      <c r="J379" s="80">
        <f t="shared" si="140"/>
        <v>20</v>
      </c>
      <c r="K379" s="43"/>
      <c r="L379" s="1"/>
    </row>
    <row r="380" spans="1:12" ht="34.5" hidden="1" thickBot="1" x14ac:dyDescent="0.25">
      <c r="A380" s="35" t="s">
        <v>1</v>
      </c>
      <c r="B380" s="36" t="s">
        <v>167</v>
      </c>
      <c r="C380" s="37" t="s">
        <v>2</v>
      </c>
      <c r="D380" s="38" t="s">
        <v>2</v>
      </c>
      <c r="E380" s="63" t="s">
        <v>168</v>
      </c>
      <c r="F380" s="75">
        <v>0</v>
      </c>
      <c r="G380" s="75">
        <f t="shared" ref="G380" si="148">+G381</f>
        <v>28</v>
      </c>
      <c r="H380" s="76">
        <f t="shared" si="136"/>
        <v>28</v>
      </c>
      <c r="I380" s="81">
        <v>0</v>
      </c>
      <c r="J380" s="81">
        <f t="shared" si="140"/>
        <v>28</v>
      </c>
      <c r="K380" s="43"/>
      <c r="L380" s="1"/>
    </row>
    <row r="381" spans="1:12" ht="13.5" hidden="1" thickBot="1" x14ac:dyDescent="0.25">
      <c r="A381" s="39"/>
      <c r="B381" s="40" t="s">
        <v>23</v>
      </c>
      <c r="C381" s="41">
        <v>3419</v>
      </c>
      <c r="D381" s="44">
        <v>5222</v>
      </c>
      <c r="E381" s="64" t="s">
        <v>26</v>
      </c>
      <c r="F381" s="77">
        <v>0</v>
      </c>
      <c r="G381" s="77">
        <v>28</v>
      </c>
      <c r="H381" s="78">
        <f t="shared" si="136"/>
        <v>28</v>
      </c>
      <c r="I381" s="80">
        <v>0</v>
      </c>
      <c r="J381" s="80">
        <f t="shared" si="140"/>
        <v>28</v>
      </c>
      <c r="K381" s="43"/>
      <c r="L381" s="1"/>
    </row>
    <row r="382" spans="1:12" ht="23.25" hidden="1" thickBot="1" x14ac:dyDescent="0.25">
      <c r="A382" s="35" t="s">
        <v>1</v>
      </c>
      <c r="B382" s="36" t="s">
        <v>169</v>
      </c>
      <c r="C382" s="37" t="s">
        <v>2</v>
      </c>
      <c r="D382" s="38" t="s">
        <v>2</v>
      </c>
      <c r="E382" s="63" t="s">
        <v>170</v>
      </c>
      <c r="F382" s="75">
        <v>0</v>
      </c>
      <c r="G382" s="75">
        <f t="shared" ref="G382" si="149">+G383</f>
        <v>22</v>
      </c>
      <c r="H382" s="76">
        <f t="shared" si="136"/>
        <v>22</v>
      </c>
      <c r="I382" s="81">
        <v>0</v>
      </c>
      <c r="J382" s="81">
        <f t="shared" si="140"/>
        <v>22</v>
      </c>
      <c r="K382" s="43"/>
      <c r="L382" s="1"/>
    </row>
    <row r="383" spans="1:12" ht="13.5" hidden="1" thickBot="1" x14ac:dyDescent="0.25">
      <c r="A383" s="39"/>
      <c r="B383" s="40" t="s">
        <v>23</v>
      </c>
      <c r="C383" s="41">
        <v>3419</v>
      </c>
      <c r="D383" s="44">
        <v>5222</v>
      </c>
      <c r="E383" s="64" t="s">
        <v>26</v>
      </c>
      <c r="F383" s="77">
        <v>0</v>
      </c>
      <c r="G383" s="77">
        <v>22</v>
      </c>
      <c r="H383" s="78">
        <f t="shared" si="136"/>
        <v>22</v>
      </c>
      <c r="I383" s="80">
        <v>0</v>
      </c>
      <c r="J383" s="80">
        <f t="shared" si="140"/>
        <v>22</v>
      </c>
      <c r="K383" s="43"/>
      <c r="L383" s="1"/>
    </row>
    <row r="384" spans="1:12" ht="23.25" hidden="1" thickBot="1" x14ac:dyDescent="0.25">
      <c r="A384" s="35" t="s">
        <v>1</v>
      </c>
      <c r="B384" s="36" t="s">
        <v>171</v>
      </c>
      <c r="C384" s="37" t="s">
        <v>2</v>
      </c>
      <c r="D384" s="38" t="s">
        <v>2</v>
      </c>
      <c r="E384" s="63" t="s">
        <v>172</v>
      </c>
      <c r="F384" s="75">
        <v>0</v>
      </c>
      <c r="G384" s="75">
        <f t="shared" ref="G384" si="150">+G385</f>
        <v>56</v>
      </c>
      <c r="H384" s="76">
        <f t="shared" si="136"/>
        <v>56</v>
      </c>
      <c r="I384" s="81">
        <v>0</v>
      </c>
      <c r="J384" s="81">
        <f t="shared" si="140"/>
        <v>56</v>
      </c>
      <c r="K384" s="43"/>
      <c r="L384" s="1"/>
    </row>
    <row r="385" spans="1:12" ht="13.5" hidden="1" thickBot="1" x14ac:dyDescent="0.25">
      <c r="A385" s="39"/>
      <c r="B385" s="40" t="s">
        <v>23</v>
      </c>
      <c r="C385" s="41">
        <v>3419</v>
      </c>
      <c r="D385" s="44">
        <v>5222</v>
      </c>
      <c r="E385" s="64" t="s">
        <v>26</v>
      </c>
      <c r="F385" s="77">
        <v>0</v>
      </c>
      <c r="G385" s="77">
        <v>56</v>
      </c>
      <c r="H385" s="78">
        <f t="shared" si="136"/>
        <v>56</v>
      </c>
      <c r="I385" s="80">
        <v>0</v>
      </c>
      <c r="J385" s="80">
        <f t="shared" si="140"/>
        <v>56</v>
      </c>
      <c r="K385" s="43"/>
      <c r="L385" s="1"/>
    </row>
    <row r="386" spans="1:12" ht="23.25" hidden="1" thickBot="1" x14ac:dyDescent="0.25">
      <c r="A386" s="35" t="s">
        <v>1</v>
      </c>
      <c r="B386" s="36" t="s">
        <v>173</v>
      </c>
      <c r="C386" s="37" t="s">
        <v>2</v>
      </c>
      <c r="D386" s="38" t="s">
        <v>2</v>
      </c>
      <c r="E386" s="63" t="s">
        <v>174</v>
      </c>
      <c r="F386" s="75">
        <v>0</v>
      </c>
      <c r="G386" s="75">
        <f t="shared" ref="G386" si="151">+G387</f>
        <v>70</v>
      </c>
      <c r="H386" s="76">
        <f t="shared" si="136"/>
        <v>70</v>
      </c>
      <c r="I386" s="81">
        <v>0</v>
      </c>
      <c r="J386" s="81">
        <f t="shared" si="140"/>
        <v>70</v>
      </c>
      <c r="K386" s="43"/>
      <c r="L386" s="1"/>
    </row>
    <row r="387" spans="1:12" ht="13.5" hidden="1" thickBot="1" x14ac:dyDescent="0.25">
      <c r="A387" s="39"/>
      <c r="B387" s="40" t="s">
        <v>23</v>
      </c>
      <c r="C387" s="41">
        <v>3419</v>
      </c>
      <c r="D387" s="44">
        <v>5222</v>
      </c>
      <c r="E387" s="64" t="s">
        <v>26</v>
      </c>
      <c r="F387" s="77">
        <v>0</v>
      </c>
      <c r="G387" s="77">
        <v>70</v>
      </c>
      <c r="H387" s="78">
        <f t="shared" si="136"/>
        <v>70</v>
      </c>
      <c r="I387" s="80">
        <v>0</v>
      </c>
      <c r="J387" s="80">
        <f t="shared" si="140"/>
        <v>70</v>
      </c>
      <c r="K387" s="43"/>
      <c r="L387" s="1"/>
    </row>
    <row r="388" spans="1:12" ht="23.25" hidden="1" thickBot="1" x14ac:dyDescent="0.25">
      <c r="A388" s="35" t="s">
        <v>1</v>
      </c>
      <c r="B388" s="36" t="s">
        <v>175</v>
      </c>
      <c r="C388" s="37" t="s">
        <v>2</v>
      </c>
      <c r="D388" s="38" t="s">
        <v>2</v>
      </c>
      <c r="E388" s="63" t="s">
        <v>176</v>
      </c>
      <c r="F388" s="75">
        <v>0</v>
      </c>
      <c r="G388" s="75">
        <f t="shared" ref="G388" si="152">+G389</f>
        <v>20</v>
      </c>
      <c r="H388" s="76">
        <f t="shared" si="136"/>
        <v>20</v>
      </c>
      <c r="I388" s="81">
        <v>0</v>
      </c>
      <c r="J388" s="81">
        <f t="shared" si="140"/>
        <v>20</v>
      </c>
      <c r="K388" s="43"/>
      <c r="L388" s="1"/>
    </row>
    <row r="389" spans="1:12" ht="13.5" hidden="1" thickBot="1" x14ac:dyDescent="0.25">
      <c r="A389" s="39"/>
      <c r="B389" s="40" t="s">
        <v>23</v>
      </c>
      <c r="C389" s="41">
        <v>3419</v>
      </c>
      <c r="D389" s="44">
        <v>5222</v>
      </c>
      <c r="E389" s="64" t="s">
        <v>26</v>
      </c>
      <c r="F389" s="77">
        <v>0</v>
      </c>
      <c r="G389" s="77">
        <v>20</v>
      </c>
      <c r="H389" s="78">
        <f t="shared" si="136"/>
        <v>20</v>
      </c>
      <c r="I389" s="80">
        <v>0</v>
      </c>
      <c r="J389" s="80">
        <f t="shared" si="140"/>
        <v>20</v>
      </c>
      <c r="K389" s="43"/>
      <c r="L389" s="1"/>
    </row>
    <row r="390" spans="1:12" ht="23.25" hidden="1" thickBot="1" x14ac:dyDescent="0.25">
      <c r="A390" s="35" t="s">
        <v>1</v>
      </c>
      <c r="B390" s="36" t="s">
        <v>177</v>
      </c>
      <c r="C390" s="37" t="s">
        <v>2</v>
      </c>
      <c r="D390" s="38" t="s">
        <v>2</v>
      </c>
      <c r="E390" s="63" t="s">
        <v>178</v>
      </c>
      <c r="F390" s="75">
        <v>0</v>
      </c>
      <c r="G390" s="75">
        <f t="shared" ref="G390" si="153">+G391</f>
        <v>70</v>
      </c>
      <c r="H390" s="76">
        <f t="shared" si="136"/>
        <v>70</v>
      </c>
      <c r="I390" s="81">
        <v>0</v>
      </c>
      <c r="J390" s="81">
        <f t="shared" si="140"/>
        <v>70</v>
      </c>
      <c r="K390" s="43"/>
      <c r="L390" s="1"/>
    </row>
    <row r="391" spans="1:12" ht="13.5" hidden="1" thickBot="1" x14ac:dyDescent="0.25">
      <c r="A391" s="39"/>
      <c r="B391" s="40" t="s">
        <v>23</v>
      </c>
      <c r="C391" s="41">
        <v>3419</v>
      </c>
      <c r="D391" s="44">
        <v>5222</v>
      </c>
      <c r="E391" s="64" t="s">
        <v>26</v>
      </c>
      <c r="F391" s="77">
        <v>0</v>
      </c>
      <c r="G391" s="77">
        <v>70</v>
      </c>
      <c r="H391" s="78">
        <f t="shared" si="136"/>
        <v>70</v>
      </c>
      <c r="I391" s="80">
        <v>0</v>
      </c>
      <c r="J391" s="80">
        <f t="shared" si="140"/>
        <v>70</v>
      </c>
      <c r="K391" s="43"/>
      <c r="L391" s="1"/>
    </row>
    <row r="392" spans="1:12" ht="23.25" hidden="1" thickBot="1" x14ac:dyDescent="0.25">
      <c r="A392" s="35" t="s">
        <v>1</v>
      </c>
      <c r="B392" s="36" t="s">
        <v>179</v>
      </c>
      <c r="C392" s="37" t="s">
        <v>2</v>
      </c>
      <c r="D392" s="38" t="s">
        <v>2</v>
      </c>
      <c r="E392" s="63" t="s">
        <v>180</v>
      </c>
      <c r="F392" s="75">
        <v>0</v>
      </c>
      <c r="G392" s="75">
        <f t="shared" ref="G392" si="154">+G393</f>
        <v>20</v>
      </c>
      <c r="H392" s="76">
        <f t="shared" si="136"/>
        <v>20</v>
      </c>
      <c r="I392" s="81">
        <v>0</v>
      </c>
      <c r="J392" s="81">
        <f t="shared" si="140"/>
        <v>20</v>
      </c>
      <c r="K392" s="43"/>
      <c r="L392" s="1"/>
    </row>
    <row r="393" spans="1:12" ht="13.5" hidden="1" thickBot="1" x14ac:dyDescent="0.25">
      <c r="A393" s="39"/>
      <c r="B393" s="40" t="s">
        <v>23</v>
      </c>
      <c r="C393" s="41">
        <v>3419</v>
      </c>
      <c r="D393" s="44">
        <v>5222</v>
      </c>
      <c r="E393" s="64" t="s">
        <v>26</v>
      </c>
      <c r="F393" s="77">
        <v>0</v>
      </c>
      <c r="G393" s="77">
        <v>20</v>
      </c>
      <c r="H393" s="78">
        <f t="shared" si="136"/>
        <v>20</v>
      </c>
      <c r="I393" s="80">
        <v>0</v>
      </c>
      <c r="J393" s="80">
        <f t="shared" si="140"/>
        <v>20</v>
      </c>
      <c r="K393" s="43"/>
      <c r="L393" s="1"/>
    </row>
    <row r="394" spans="1:12" ht="23.25" hidden="1" thickBot="1" x14ac:dyDescent="0.25">
      <c r="A394" s="35" t="s">
        <v>1</v>
      </c>
      <c r="B394" s="36" t="s">
        <v>181</v>
      </c>
      <c r="C394" s="37" t="s">
        <v>2</v>
      </c>
      <c r="D394" s="38" t="s">
        <v>2</v>
      </c>
      <c r="E394" s="63" t="s">
        <v>182</v>
      </c>
      <c r="F394" s="75">
        <v>0</v>
      </c>
      <c r="G394" s="75">
        <f t="shared" ref="G394" si="155">+G395</f>
        <v>51</v>
      </c>
      <c r="H394" s="76">
        <f t="shared" si="136"/>
        <v>51</v>
      </c>
      <c r="I394" s="81">
        <v>0</v>
      </c>
      <c r="J394" s="81">
        <f t="shared" si="140"/>
        <v>51</v>
      </c>
      <c r="K394" s="43"/>
      <c r="L394" s="1"/>
    </row>
    <row r="395" spans="1:12" ht="13.5" hidden="1" thickBot="1" x14ac:dyDescent="0.25">
      <c r="A395" s="39"/>
      <c r="B395" s="40" t="s">
        <v>23</v>
      </c>
      <c r="C395" s="41">
        <v>3419</v>
      </c>
      <c r="D395" s="44">
        <v>5222</v>
      </c>
      <c r="E395" s="64" t="s">
        <v>26</v>
      </c>
      <c r="F395" s="77">
        <v>0</v>
      </c>
      <c r="G395" s="77">
        <v>51</v>
      </c>
      <c r="H395" s="78">
        <f t="shared" si="136"/>
        <v>51</v>
      </c>
      <c r="I395" s="80">
        <v>0</v>
      </c>
      <c r="J395" s="80">
        <f t="shared" si="140"/>
        <v>51</v>
      </c>
      <c r="K395" s="43"/>
      <c r="L395" s="1"/>
    </row>
    <row r="396" spans="1:12" ht="23.25" hidden="1" thickBot="1" x14ac:dyDescent="0.25">
      <c r="A396" s="35" t="s">
        <v>1</v>
      </c>
      <c r="B396" s="36" t="s">
        <v>183</v>
      </c>
      <c r="C396" s="37" t="s">
        <v>2</v>
      </c>
      <c r="D396" s="38" t="s">
        <v>2</v>
      </c>
      <c r="E396" s="63" t="s">
        <v>184</v>
      </c>
      <c r="F396" s="75">
        <v>0</v>
      </c>
      <c r="G396" s="75">
        <f t="shared" ref="G396" si="156">+G397</f>
        <v>56</v>
      </c>
      <c r="H396" s="76">
        <f t="shared" si="136"/>
        <v>56</v>
      </c>
      <c r="I396" s="81">
        <v>0</v>
      </c>
      <c r="J396" s="81">
        <f t="shared" si="140"/>
        <v>56</v>
      </c>
      <c r="K396" s="43"/>
      <c r="L396" s="1"/>
    </row>
    <row r="397" spans="1:12" ht="13.5" hidden="1" thickBot="1" x14ac:dyDescent="0.25">
      <c r="A397" s="39"/>
      <c r="B397" s="40" t="s">
        <v>23</v>
      </c>
      <c r="C397" s="41">
        <v>3419</v>
      </c>
      <c r="D397" s="44">
        <v>5222</v>
      </c>
      <c r="E397" s="64" t="s">
        <v>26</v>
      </c>
      <c r="F397" s="77">
        <v>0</v>
      </c>
      <c r="G397" s="77">
        <v>56</v>
      </c>
      <c r="H397" s="78">
        <f t="shared" si="136"/>
        <v>56</v>
      </c>
      <c r="I397" s="80">
        <v>0</v>
      </c>
      <c r="J397" s="80">
        <f t="shared" si="140"/>
        <v>56</v>
      </c>
      <c r="K397" s="43"/>
      <c r="L397" s="1"/>
    </row>
    <row r="398" spans="1:12" ht="23.25" hidden="1" thickBot="1" x14ac:dyDescent="0.25">
      <c r="A398" s="35" t="s">
        <v>1</v>
      </c>
      <c r="B398" s="36" t="s">
        <v>185</v>
      </c>
      <c r="C398" s="37" t="s">
        <v>2</v>
      </c>
      <c r="D398" s="38" t="s">
        <v>2</v>
      </c>
      <c r="E398" s="63" t="s">
        <v>186</v>
      </c>
      <c r="F398" s="75">
        <v>0</v>
      </c>
      <c r="G398" s="75">
        <f t="shared" ref="G398" si="157">+G399</f>
        <v>70</v>
      </c>
      <c r="H398" s="76">
        <f t="shared" si="136"/>
        <v>70</v>
      </c>
      <c r="I398" s="81">
        <v>0</v>
      </c>
      <c r="J398" s="81">
        <f t="shared" si="140"/>
        <v>70</v>
      </c>
      <c r="K398" s="43"/>
      <c r="L398" s="1"/>
    </row>
    <row r="399" spans="1:12" ht="13.5" hidden="1" thickBot="1" x14ac:dyDescent="0.25">
      <c r="A399" s="39"/>
      <c r="B399" s="40" t="s">
        <v>23</v>
      </c>
      <c r="C399" s="41">
        <v>3419</v>
      </c>
      <c r="D399" s="44">
        <v>5222</v>
      </c>
      <c r="E399" s="64" t="s">
        <v>26</v>
      </c>
      <c r="F399" s="77">
        <v>0</v>
      </c>
      <c r="G399" s="77">
        <v>70</v>
      </c>
      <c r="H399" s="78">
        <f t="shared" si="136"/>
        <v>70</v>
      </c>
      <c r="I399" s="80">
        <v>0</v>
      </c>
      <c r="J399" s="80">
        <f t="shared" si="140"/>
        <v>70</v>
      </c>
      <c r="K399" s="43"/>
      <c r="L399" s="1"/>
    </row>
    <row r="400" spans="1:12" ht="23.25" hidden="1" thickBot="1" x14ac:dyDescent="0.25">
      <c r="A400" s="35" t="s">
        <v>1</v>
      </c>
      <c r="B400" s="36" t="s">
        <v>187</v>
      </c>
      <c r="C400" s="37" t="s">
        <v>2</v>
      </c>
      <c r="D400" s="38" t="s">
        <v>2</v>
      </c>
      <c r="E400" s="63" t="s">
        <v>188</v>
      </c>
      <c r="F400" s="75">
        <v>0</v>
      </c>
      <c r="G400" s="75">
        <f t="shared" ref="G400" si="158">+G401</f>
        <v>38</v>
      </c>
      <c r="H400" s="76">
        <f t="shared" si="136"/>
        <v>38</v>
      </c>
      <c r="I400" s="81">
        <v>0</v>
      </c>
      <c r="J400" s="81">
        <f t="shared" si="140"/>
        <v>38</v>
      </c>
      <c r="K400" s="43"/>
      <c r="L400" s="1"/>
    </row>
    <row r="401" spans="1:12" ht="13.5" hidden="1" thickBot="1" x14ac:dyDescent="0.25">
      <c r="A401" s="39"/>
      <c r="B401" s="40" t="s">
        <v>23</v>
      </c>
      <c r="C401" s="41">
        <v>3419</v>
      </c>
      <c r="D401" s="44">
        <v>5222</v>
      </c>
      <c r="E401" s="64" t="s">
        <v>26</v>
      </c>
      <c r="F401" s="77">
        <v>0</v>
      </c>
      <c r="G401" s="77">
        <v>38</v>
      </c>
      <c r="H401" s="78">
        <f t="shared" si="136"/>
        <v>38</v>
      </c>
      <c r="I401" s="80">
        <v>0</v>
      </c>
      <c r="J401" s="80">
        <f t="shared" si="140"/>
        <v>38</v>
      </c>
      <c r="K401" s="43"/>
      <c r="L401" s="1"/>
    </row>
    <row r="402" spans="1:12" ht="23.25" hidden="1" thickBot="1" x14ac:dyDescent="0.25">
      <c r="A402" s="35" t="s">
        <v>1</v>
      </c>
      <c r="B402" s="36" t="s">
        <v>189</v>
      </c>
      <c r="C402" s="37" t="s">
        <v>2</v>
      </c>
      <c r="D402" s="38" t="s">
        <v>2</v>
      </c>
      <c r="E402" s="63" t="s">
        <v>190</v>
      </c>
      <c r="F402" s="75">
        <v>0</v>
      </c>
      <c r="G402" s="75">
        <f t="shared" ref="G402" si="159">+G403</f>
        <v>45</v>
      </c>
      <c r="H402" s="76">
        <f t="shared" si="136"/>
        <v>45</v>
      </c>
      <c r="I402" s="81">
        <v>0</v>
      </c>
      <c r="J402" s="81">
        <f t="shared" si="140"/>
        <v>45</v>
      </c>
      <c r="K402" s="43"/>
      <c r="L402" s="1"/>
    </row>
    <row r="403" spans="1:12" ht="13.5" hidden="1" thickBot="1" x14ac:dyDescent="0.25">
      <c r="A403" s="39"/>
      <c r="B403" s="40" t="s">
        <v>23</v>
      </c>
      <c r="C403" s="41">
        <v>3419</v>
      </c>
      <c r="D403" s="44">
        <v>5222</v>
      </c>
      <c r="E403" s="64" t="s">
        <v>26</v>
      </c>
      <c r="F403" s="77">
        <v>0</v>
      </c>
      <c r="G403" s="77">
        <v>45</v>
      </c>
      <c r="H403" s="78">
        <f t="shared" si="136"/>
        <v>45</v>
      </c>
      <c r="I403" s="80">
        <v>0</v>
      </c>
      <c r="J403" s="80">
        <f t="shared" si="140"/>
        <v>45</v>
      </c>
      <c r="K403" s="43"/>
      <c r="L403" s="1"/>
    </row>
    <row r="404" spans="1:12" ht="23.25" hidden="1" thickBot="1" x14ac:dyDescent="0.25">
      <c r="A404" s="35" t="s">
        <v>1</v>
      </c>
      <c r="B404" s="36" t="s">
        <v>191</v>
      </c>
      <c r="C404" s="37" t="s">
        <v>2</v>
      </c>
      <c r="D404" s="38" t="s">
        <v>2</v>
      </c>
      <c r="E404" s="63" t="s">
        <v>192</v>
      </c>
      <c r="F404" s="75">
        <v>0</v>
      </c>
      <c r="G404" s="75">
        <f t="shared" ref="G404" si="160">+G405</f>
        <v>70</v>
      </c>
      <c r="H404" s="76">
        <f t="shared" si="136"/>
        <v>70</v>
      </c>
      <c r="I404" s="81">
        <v>0</v>
      </c>
      <c r="J404" s="81">
        <f t="shared" si="140"/>
        <v>70</v>
      </c>
      <c r="K404" s="43"/>
      <c r="L404" s="1"/>
    </row>
    <row r="405" spans="1:12" ht="13.5" hidden="1" thickBot="1" x14ac:dyDescent="0.25">
      <c r="A405" s="39"/>
      <c r="B405" s="40" t="s">
        <v>23</v>
      </c>
      <c r="C405" s="41">
        <v>3419</v>
      </c>
      <c r="D405" s="44">
        <v>5222</v>
      </c>
      <c r="E405" s="64" t="s">
        <v>26</v>
      </c>
      <c r="F405" s="77">
        <v>0</v>
      </c>
      <c r="G405" s="77">
        <v>70</v>
      </c>
      <c r="H405" s="78">
        <f t="shared" si="136"/>
        <v>70</v>
      </c>
      <c r="I405" s="80">
        <v>0</v>
      </c>
      <c r="J405" s="80">
        <f t="shared" si="140"/>
        <v>70</v>
      </c>
      <c r="K405" s="43"/>
      <c r="L405" s="1"/>
    </row>
    <row r="406" spans="1:12" ht="23.25" hidden="1" thickBot="1" x14ac:dyDescent="0.25">
      <c r="A406" s="35" t="s">
        <v>1</v>
      </c>
      <c r="B406" s="36" t="s">
        <v>193</v>
      </c>
      <c r="C406" s="37" t="s">
        <v>2</v>
      </c>
      <c r="D406" s="38" t="s">
        <v>2</v>
      </c>
      <c r="E406" s="63" t="s">
        <v>194</v>
      </c>
      <c r="F406" s="75">
        <v>0</v>
      </c>
      <c r="G406" s="75">
        <f t="shared" ref="G406" si="161">+G407</f>
        <v>20</v>
      </c>
      <c r="H406" s="76">
        <f t="shared" si="136"/>
        <v>20</v>
      </c>
      <c r="I406" s="81">
        <v>0</v>
      </c>
      <c r="J406" s="81">
        <f t="shared" si="140"/>
        <v>20</v>
      </c>
      <c r="K406" s="43"/>
      <c r="L406" s="1"/>
    </row>
    <row r="407" spans="1:12" ht="13.5" hidden="1" thickBot="1" x14ac:dyDescent="0.25">
      <c r="A407" s="39"/>
      <c r="B407" s="40" t="s">
        <v>23</v>
      </c>
      <c r="C407" s="41">
        <v>3419</v>
      </c>
      <c r="D407" s="44">
        <v>5222</v>
      </c>
      <c r="E407" s="64" t="s">
        <v>26</v>
      </c>
      <c r="F407" s="77">
        <v>0</v>
      </c>
      <c r="G407" s="77">
        <v>20</v>
      </c>
      <c r="H407" s="78">
        <f t="shared" si="136"/>
        <v>20</v>
      </c>
      <c r="I407" s="80">
        <v>0</v>
      </c>
      <c r="J407" s="80">
        <f t="shared" si="140"/>
        <v>20</v>
      </c>
      <c r="K407" s="43"/>
      <c r="L407" s="1"/>
    </row>
    <row r="408" spans="1:12" ht="23.25" hidden="1" thickBot="1" x14ac:dyDescent="0.25">
      <c r="A408" s="35" t="s">
        <v>1</v>
      </c>
      <c r="B408" s="36" t="s">
        <v>195</v>
      </c>
      <c r="C408" s="37" t="s">
        <v>2</v>
      </c>
      <c r="D408" s="38" t="s">
        <v>2</v>
      </c>
      <c r="E408" s="63" t="s">
        <v>196</v>
      </c>
      <c r="F408" s="75">
        <v>0</v>
      </c>
      <c r="G408" s="75">
        <f t="shared" ref="G408" si="162">+G409</f>
        <v>49</v>
      </c>
      <c r="H408" s="76">
        <f t="shared" si="136"/>
        <v>49</v>
      </c>
      <c r="I408" s="81">
        <v>0</v>
      </c>
      <c r="J408" s="81">
        <f t="shared" si="140"/>
        <v>49</v>
      </c>
      <c r="K408" s="43"/>
      <c r="L408" s="1"/>
    </row>
    <row r="409" spans="1:12" ht="13.5" hidden="1" thickBot="1" x14ac:dyDescent="0.25">
      <c r="A409" s="39"/>
      <c r="B409" s="40" t="s">
        <v>23</v>
      </c>
      <c r="C409" s="41">
        <v>3419</v>
      </c>
      <c r="D409" s="44">
        <v>5222</v>
      </c>
      <c r="E409" s="64" t="s">
        <v>26</v>
      </c>
      <c r="F409" s="77">
        <v>0</v>
      </c>
      <c r="G409" s="77">
        <v>49</v>
      </c>
      <c r="H409" s="78">
        <f t="shared" si="136"/>
        <v>49</v>
      </c>
      <c r="I409" s="80">
        <v>0</v>
      </c>
      <c r="J409" s="80">
        <f t="shared" si="140"/>
        <v>49</v>
      </c>
      <c r="K409" s="43"/>
      <c r="L409" s="1"/>
    </row>
    <row r="410" spans="1:12" ht="23.25" hidden="1" thickBot="1" x14ac:dyDescent="0.25">
      <c r="A410" s="35" t="s">
        <v>1</v>
      </c>
      <c r="B410" s="36" t="s">
        <v>197</v>
      </c>
      <c r="C410" s="37" t="s">
        <v>2</v>
      </c>
      <c r="D410" s="38" t="s">
        <v>2</v>
      </c>
      <c r="E410" s="63" t="s">
        <v>198</v>
      </c>
      <c r="F410" s="75">
        <v>0</v>
      </c>
      <c r="G410" s="75">
        <f t="shared" ref="G410" si="163">+G411</f>
        <v>70</v>
      </c>
      <c r="H410" s="76">
        <f t="shared" si="136"/>
        <v>70</v>
      </c>
      <c r="I410" s="81">
        <v>0</v>
      </c>
      <c r="J410" s="81">
        <f t="shared" si="140"/>
        <v>70</v>
      </c>
      <c r="K410" s="43"/>
      <c r="L410" s="1"/>
    </row>
    <row r="411" spans="1:12" ht="13.5" hidden="1" thickBot="1" x14ac:dyDescent="0.25">
      <c r="A411" s="39"/>
      <c r="B411" s="40" t="s">
        <v>23</v>
      </c>
      <c r="C411" s="41">
        <v>3419</v>
      </c>
      <c r="D411" s="44">
        <v>5222</v>
      </c>
      <c r="E411" s="64" t="s">
        <v>26</v>
      </c>
      <c r="F411" s="77">
        <v>0</v>
      </c>
      <c r="G411" s="77">
        <v>70</v>
      </c>
      <c r="H411" s="78">
        <f t="shared" si="136"/>
        <v>70</v>
      </c>
      <c r="I411" s="80">
        <v>0</v>
      </c>
      <c r="J411" s="80">
        <f t="shared" si="140"/>
        <v>70</v>
      </c>
      <c r="K411" s="43"/>
      <c r="L411" s="1"/>
    </row>
    <row r="412" spans="1:12" ht="23.25" hidden="1" thickBot="1" x14ac:dyDescent="0.25">
      <c r="A412" s="35" t="s">
        <v>1</v>
      </c>
      <c r="B412" s="36" t="s">
        <v>199</v>
      </c>
      <c r="C412" s="37" t="s">
        <v>2</v>
      </c>
      <c r="D412" s="38" t="s">
        <v>2</v>
      </c>
      <c r="E412" s="63" t="s">
        <v>200</v>
      </c>
      <c r="F412" s="75">
        <v>0</v>
      </c>
      <c r="G412" s="75">
        <f t="shared" ref="G412" si="164">+G413</f>
        <v>49</v>
      </c>
      <c r="H412" s="76">
        <f t="shared" si="136"/>
        <v>49</v>
      </c>
      <c r="I412" s="81">
        <v>0</v>
      </c>
      <c r="J412" s="81">
        <f t="shared" si="140"/>
        <v>49</v>
      </c>
      <c r="K412" s="43"/>
      <c r="L412" s="1"/>
    </row>
    <row r="413" spans="1:12" ht="13.5" hidden="1" thickBot="1" x14ac:dyDescent="0.25">
      <c r="A413" s="39"/>
      <c r="B413" s="40" t="s">
        <v>23</v>
      </c>
      <c r="C413" s="41">
        <v>3419</v>
      </c>
      <c r="D413" s="44">
        <v>5222</v>
      </c>
      <c r="E413" s="64" t="s">
        <v>26</v>
      </c>
      <c r="F413" s="77">
        <v>0</v>
      </c>
      <c r="G413" s="77">
        <v>49</v>
      </c>
      <c r="H413" s="78">
        <f t="shared" si="136"/>
        <v>49</v>
      </c>
      <c r="I413" s="80">
        <v>0</v>
      </c>
      <c r="J413" s="80">
        <f t="shared" si="140"/>
        <v>49</v>
      </c>
      <c r="K413" s="43"/>
      <c r="L413" s="1"/>
    </row>
    <row r="414" spans="1:12" ht="34.5" hidden="1" thickBot="1" x14ac:dyDescent="0.25">
      <c r="A414" s="35" t="s">
        <v>1</v>
      </c>
      <c r="B414" s="36" t="s">
        <v>201</v>
      </c>
      <c r="C414" s="37" t="s">
        <v>2</v>
      </c>
      <c r="D414" s="38" t="s">
        <v>2</v>
      </c>
      <c r="E414" s="63" t="s">
        <v>202</v>
      </c>
      <c r="F414" s="75">
        <v>0</v>
      </c>
      <c r="G414" s="75">
        <f t="shared" ref="G414" si="165">+G415</f>
        <v>38</v>
      </c>
      <c r="H414" s="76">
        <f t="shared" si="136"/>
        <v>38</v>
      </c>
      <c r="I414" s="81">
        <v>0</v>
      </c>
      <c r="J414" s="81">
        <f t="shared" si="140"/>
        <v>38</v>
      </c>
      <c r="K414" s="43"/>
      <c r="L414" s="1"/>
    </row>
    <row r="415" spans="1:12" ht="13.5" hidden="1" thickBot="1" x14ac:dyDescent="0.25">
      <c r="A415" s="39"/>
      <c r="B415" s="40" t="s">
        <v>23</v>
      </c>
      <c r="C415" s="41">
        <v>3419</v>
      </c>
      <c r="D415" s="44">
        <v>5222</v>
      </c>
      <c r="E415" s="64" t="s">
        <v>26</v>
      </c>
      <c r="F415" s="77">
        <v>0</v>
      </c>
      <c r="G415" s="77">
        <v>38</v>
      </c>
      <c r="H415" s="78">
        <f t="shared" si="136"/>
        <v>38</v>
      </c>
      <c r="I415" s="80">
        <v>0</v>
      </c>
      <c r="J415" s="80">
        <f t="shared" si="140"/>
        <v>38</v>
      </c>
      <c r="K415" s="43"/>
      <c r="L415" s="1"/>
    </row>
    <row r="416" spans="1:12" ht="23.25" hidden="1" thickBot="1" x14ac:dyDescent="0.25">
      <c r="A416" s="35" t="s">
        <v>1</v>
      </c>
      <c r="B416" s="36" t="s">
        <v>203</v>
      </c>
      <c r="C416" s="37" t="s">
        <v>2</v>
      </c>
      <c r="D416" s="38" t="s">
        <v>2</v>
      </c>
      <c r="E416" s="63" t="s">
        <v>204</v>
      </c>
      <c r="F416" s="75">
        <v>0</v>
      </c>
      <c r="G416" s="75">
        <f t="shared" ref="G416" si="166">+G417</f>
        <v>49</v>
      </c>
      <c r="H416" s="76">
        <f t="shared" si="136"/>
        <v>49</v>
      </c>
      <c r="I416" s="81">
        <v>0</v>
      </c>
      <c r="J416" s="81">
        <f t="shared" si="140"/>
        <v>49</v>
      </c>
      <c r="K416" s="43"/>
      <c r="L416" s="1"/>
    </row>
    <row r="417" spans="1:12" ht="13.5" hidden="1" thickBot="1" x14ac:dyDescent="0.25">
      <c r="A417" s="39"/>
      <c r="B417" s="40" t="s">
        <v>23</v>
      </c>
      <c r="C417" s="41">
        <v>3419</v>
      </c>
      <c r="D417" s="44">
        <v>5222</v>
      </c>
      <c r="E417" s="64" t="s">
        <v>26</v>
      </c>
      <c r="F417" s="77">
        <v>0</v>
      </c>
      <c r="G417" s="77">
        <v>49</v>
      </c>
      <c r="H417" s="78">
        <f t="shared" si="136"/>
        <v>49</v>
      </c>
      <c r="I417" s="80">
        <v>0</v>
      </c>
      <c r="J417" s="80">
        <f t="shared" si="140"/>
        <v>49</v>
      </c>
      <c r="K417" s="43"/>
      <c r="L417" s="1"/>
    </row>
    <row r="418" spans="1:12" ht="23.25" hidden="1" thickBot="1" x14ac:dyDescent="0.25">
      <c r="A418" s="35" t="s">
        <v>1</v>
      </c>
      <c r="B418" s="36" t="s">
        <v>205</v>
      </c>
      <c r="C418" s="37" t="s">
        <v>2</v>
      </c>
      <c r="D418" s="38" t="s">
        <v>2</v>
      </c>
      <c r="E418" s="63" t="s">
        <v>206</v>
      </c>
      <c r="F418" s="75">
        <v>0</v>
      </c>
      <c r="G418" s="75">
        <f t="shared" ref="G418" si="167">+G419</f>
        <v>70</v>
      </c>
      <c r="H418" s="76">
        <f t="shared" si="136"/>
        <v>70</v>
      </c>
      <c r="I418" s="81">
        <v>0</v>
      </c>
      <c r="J418" s="81">
        <f t="shared" si="140"/>
        <v>70</v>
      </c>
      <c r="K418" s="43"/>
      <c r="L418" s="1"/>
    </row>
    <row r="419" spans="1:12" ht="13.5" hidden="1" thickBot="1" x14ac:dyDescent="0.25">
      <c r="A419" s="39"/>
      <c r="B419" s="40" t="s">
        <v>23</v>
      </c>
      <c r="C419" s="41">
        <v>3419</v>
      </c>
      <c r="D419" s="44">
        <v>5222</v>
      </c>
      <c r="E419" s="64" t="s">
        <v>26</v>
      </c>
      <c r="F419" s="77">
        <v>0</v>
      </c>
      <c r="G419" s="77">
        <v>70</v>
      </c>
      <c r="H419" s="78">
        <f t="shared" si="136"/>
        <v>70</v>
      </c>
      <c r="I419" s="80">
        <v>0</v>
      </c>
      <c r="J419" s="80">
        <f t="shared" si="140"/>
        <v>70</v>
      </c>
      <c r="K419" s="43"/>
      <c r="L419" s="1"/>
    </row>
    <row r="420" spans="1:12" ht="23.25" hidden="1" thickBot="1" x14ac:dyDescent="0.25">
      <c r="A420" s="35" t="s">
        <v>1</v>
      </c>
      <c r="B420" s="36" t="s">
        <v>207</v>
      </c>
      <c r="C420" s="37" t="s">
        <v>2</v>
      </c>
      <c r="D420" s="38" t="s">
        <v>2</v>
      </c>
      <c r="E420" s="63" t="s">
        <v>208</v>
      </c>
      <c r="F420" s="75">
        <v>0</v>
      </c>
      <c r="G420" s="75">
        <f t="shared" ref="G420" si="168">+G421</f>
        <v>70</v>
      </c>
      <c r="H420" s="76">
        <f t="shared" si="136"/>
        <v>70</v>
      </c>
      <c r="I420" s="81">
        <v>0</v>
      </c>
      <c r="J420" s="81">
        <f t="shared" si="140"/>
        <v>70</v>
      </c>
      <c r="K420" s="43"/>
      <c r="L420" s="1"/>
    </row>
    <row r="421" spans="1:12" ht="13.5" hidden="1" thickBot="1" x14ac:dyDescent="0.25">
      <c r="A421" s="39"/>
      <c r="B421" s="40" t="s">
        <v>23</v>
      </c>
      <c r="C421" s="41">
        <v>3419</v>
      </c>
      <c r="D421" s="44">
        <v>5222</v>
      </c>
      <c r="E421" s="64" t="s">
        <v>26</v>
      </c>
      <c r="F421" s="77">
        <v>0</v>
      </c>
      <c r="G421" s="77">
        <v>70</v>
      </c>
      <c r="H421" s="78">
        <f t="shared" si="136"/>
        <v>70</v>
      </c>
      <c r="I421" s="80">
        <v>0</v>
      </c>
      <c r="J421" s="80">
        <f t="shared" si="140"/>
        <v>70</v>
      </c>
      <c r="K421" s="43"/>
      <c r="L421" s="1"/>
    </row>
    <row r="422" spans="1:12" ht="34.5" hidden="1" thickBot="1" x14ac:dyDescent="0.25">
      <c r="A422" s="35" t="s">
        <v>1</v>
      </c>
      <c r="B422" s="36" t="s">
        <v>209</v>
      </c>
      <c r="C422" s="37" t="s">
        <v>2</v>
      </c>
      <c r="D422" s="38" t="s">
        <v>2</v>
      </c>
      <c r="E422" s="63" t="s">
        <v>210</v>
      </c>
      <c r="F422" s="75">
        <v>0</v>
      </c>
      <c r="G422" s="75">
        <f t="shared" ref="G422" si="169">+G423</f>
        <v>20</v>
      </c>
      <c r="H422" s="76">
        <f t="shared" ref="H422:H461" si="170">+F422+G422</f>
        <v>20</v>
      </c>
      <c r="I422" s="81">
        <v>0</v>
      </c>
      <c r="J422" s="81">
        <f t="shared" si="140"/>
        <v>20</v>
      </c>
      <c r="K422" s="43"/>
      <c r="L422" s="1"/>
    </row>
    <row r="423" spans="1:12" ht="13.5" hidden="1" thickBot="1" x14ac:dyDescent="0.25">
      <c r="A423" s="39"/>
      <c r="B423" s="40" t="s">
        <v>23</v>
      </c>
      <c r="C423" s="41">
        <v>3419</v>
      </c>
      <c r="D423" s="44">
        <v>5222</v>
      </c>
      <c r="E423" s="64" t="s">
        <v>26</v>
      </c>
      <c r="F423" s="77">
        <v>0</v>
      </c>
      <c r="G423" s="77">
        <v>20</v>
      </c>
      <c r="H423" s="78">
        <f t="shared" si="170"/>
        <v>20</v>
      </c>
      <c r="I423" s="80">
        <v>0</v>
      </c>
      <c r="J423" s="80">
        <f t="shared" si="140"/>
        <v>20</v>
      </c>
      <c r="K423" s="43"/>
      <c r="L423" s="1"/>
    </row>
    <row r="424" spans="1:12" ht="31.5" hidden="1" customHeight="1" x14ac:dyDescent="0.2">
      <c r="A424" s="35" t="s">
        <v>1</v>
      </c>
      <c r="B424" s="36" t="s">
        <v>211</v>
      </c>
      <c r="C424" s="37" t="s">
        <v>2</v>
      </c>
      <c r="D424" s="38" t="s">
        <v>2</v>
      </c>
      <c r="E424" s="63" t="s">
        <v>212</v>
      </c>
      <c r="F424" s="75">
        <v>0</v>
      </c>
      <c r="G424" s="75">
        <f t="shared" ref="G424" si="171">+G425</f>
        <v>70</v>
      </c>
      <c r="H424" s="76">
        <f t="shared" si="170"/>
        <v>70</v>
      </c>
      <c r="I424" s="81">
        <v>0</v>
      </c>
      <c r="J424" s="81">
        <f t="shared" si="140"/>
        <v>70</v>
      </c>
      <c r="K424" s="43"/>
      <c r="L424" s="1"/>
    </row>
    <row r="425" spans="1:12" ht="13.5" hidden="1" thickBot="1" x14ac:dyDescent="0.25">
      <c r="A425" s="39"/>
      <c r="B425" s="40" t="s">
        <v>23</v>
      </c>
      <c r="C425" s="41">
        <v>3419</v>
      </c>
      <c r="D425" s="44">
        <v>5222</v>
      </c>
      <c r="E425" s="64" t="s">
        <v>26</v>
      </c>
      <c r="F425" s="77">
        <v>0</v>
      </c>
      <c r="G425" s="77">
        <v>70</v>
      </c>
      <c r="H425" s="78">
        <f t="shared" si="170"/>
        <v>70</v>
      </c>
      <c r="I425" s="80">
        <v>0</v>
      </c>
      <c r="J425" s="80">
        <f t="shared" si="140"/>
        <v>70</v>
      </c>
      <c r="K425" s="43"/>
      <c r="L425" s="1"/>
    </row>
    <row r="426" spans="1:12" ht="23.25" hidden="1" thickBot="1" x14ac:dyDescent="0.25">
      <c r="A426" s="35" t="s">
        <v>1</v>
      </c>
      <c r="B426" s="36" t="s">
        <v>213</v>
      </c>
      <c r="C426" s="37" t="s">
        <v>2</v>
      </c>
      <c r="D426" s="38" t="s">
        <v>2</v>
      </c>
      <c r="E426" s="63" t="s">
        <v>214</v>
      </c>
      <c r="F426" s="75">
        <v>0</v>
      </c>
      <c r="G426" s="75">
        <f t="shared" ref="G426:G460" si="172">+G427</f>
        <v>70</v>
      </c>
      <c r="H426" s="76">
        <f t="shared" si="170"/>
        <v>70</v>
      </c>
      <c r="I426" s="81">
        <v>0</v>
      </c>
      <c r="J426" s="81">
        <f t="shared" si="140"/>
        <v>70</v>
      </c>
      <c r="K426" s="43"/>
      <c r="L426" s="1"/>
    </row>
    <row r="427" spans="1:12" ht="13.5" hidden="1" thickBot="1" x14ac:dyDescent="0.25">
      <c r="A427" s="39"/>
      <c r="B427" s="40" t="s">
        <v>23</v>
      </c>
      <c r="C427" s="41">
        <v>3419</v>
      </c>
      <c r="D427" s="44">
        <v>5222</v>
      </c>
      <c r="E427" s="64" t="s">
        <v>26</v>
      </c>
      <c r="F427" s="77">
        <v>0</v>
      </c>
      <c r="G427" s="77">
        <v>70</v>
      </c>
      <c r="H427" s="78">
        <f t="shared" si="170"/>
        <v>70</v>
      </c>
      <c r="I427" s="80">
        <v>0</v>
      </c>
      <c r="J427" s="80">
        <f t="shared" si="140"/>
        <v>70</v>
      </c>
      <c r="K427" s="43"/>
      <c r="L427" s="1"/>
    </row>
    <row r="428" spans="1:12" ht="23.25" hidden="1" thickBot="1" x14ac:dyDescent="0.25">
      <c r="A428" s="35" t="s">
        <v>1</v>
      </c>
      <c r="B428" s="36" t="s">
        <v>215</v>
      </c>
      <c r="C428" s="37" t="s">
        <v>2</v>
      </c>
      <c r="D428" s="38" t="s">
        <v>2</v>
      </c>
      <c r="E428" s="63" t="s">
        <v>216</v>
      </c>
      <c r="F428" s="75">
        <v>0</v>
      </c>
      <c r="G428" s="75">
        <f t="shared" si="172"/>
        <v>70</v>
      </c>
      <c r="H428" s="76">
        <f t="shared" si="170"/>
        <v>70</v>
      </c>
      <c r="I428" s="81">
        <v>0</v>
      </c>
      <c r="J428" s="81">
        <f t="shared" ref="J428:J491" si="173">+H428+I428</f>
        <v>70</v>
      </c>
      <c r="K428" s="43"/>
      <c r="L428" s="1"/>
    </row>
    <row r="429" spans="1:12" ht="13.5" hidden="1" thickBot="1" x14ac:dyDescent="0.25">
      <c r="A429" s="39"/>
      <c r="B429" s="40" t="s">
        <v>23</v>
      </c>
      <c r="C429" s="41">
        <v>3419</v>
      </c>
      <c r="D429" s="44">
        <v>5222</v>
      </c>
      <c r="E429" s="64" t="s">
        <v>26</v>
      </c>
      <c r="F429" s="77">
        <v>0</v>
      </c>
      <c r="G429" s="77">
        <v>70</v>
      </c>
      <c r="H429" s="78">
        <f t="shared" si="170"/>
        <v>70</v>
      </c>
      <c r="I429" s="80">
        <v>0</v>
      </c>
      <c r="J429" s="80">
        <f t="shared" si="173"/>
        <v>70</v>
      </c>
      <c r="K429" s="43"/>
      <c r="L429" s="1"/>
    </row>
    <row r="430" spans="1:12" ht="34.5" hidden="1" thickBot="1" x14ac:dyDescent="0.25">
      <c r="A430" s="35" t="s">
        <v>1</v>
      </c>
      <c r="B430" s="36" t="s">
        <v>217</v>
      </c>
      <c r="C430" s="37" t="s">
        <v>2</v>
      </c>
      <c r="D430" s="38" t="s">
        <v>2</v>
      </c>
      <c r="E430" s="63" t="s">
        <v>218</v>
      </c>
      <c r="F430" s="75">
        <v>0</v>
      </c>
      <c r="G430" s="75">
        <f t="shared" si="172"/>
        <v>31</v>
      </c>
      <c r="H430" s="76">
        <f t="shared" si="170"/>
        <v>31</v>
      </c>
      <c r="I430" s="81">
        <v>0</v>
      </c>
      <c r="J430" s="81">
        <f t="shared" si="173"/>
        <v>31</v>
      </c>
      <c r="K430" s="43"/>
      <c r="L430" s="1"/>
    </row>
    <row r="431" spans="1:12" ht="13.5" hidden="1" thickBot="1" x14ac:dyDescent="0.25">
      <c r="A431" s="39"/>
      <c r="B431" s="40" t="s">
        <v>23</v>
      </c>
      <c r="C431" s="41">
        <v>3419</v>
      </c>
      <c r="D431" s="44">
        <v>5222</v>
      </c>
      <c r="E431" s="64" t="s">
        <v>26</v>
      </c>
      <c r="F431" s="77">
        <v>0</v>
      </c>
      <c r="G431" s="77">
        <v>31</v>
      </c>
      <c r="H431" s="78">
        <f t="shared" si="170"/>
        <v>31</v>
      </c>
      <c r="I431" s="80">
        <v>0</v>
      </c>
      <c r="J431" s="80">
        <f t="shared" si="173"/>
        <v>31</v>
      </c>
      <c r="K431" s="43"/>
      <c r="L431" s="1"/>
    </row>
    <row r="432" spans="1:12" ht="23.25" hidden="1" thickBot="1" x14ac:dyDescent="0.25">
      <c r="A432" s="35" t="s">
        <v>1</v>
      </c>
      <c r="B432" s="36" t="s">
        <v>219</v>
      </c>
      <c r="C432" s="37" t="s">
        <v>2</v>
      </c>
      <c r="D432" s="38" t="s">
        <v>2</v>
      </c>
      <c r="E432" s="63" t="s">
        <v>220</v>
      </c>
      <c r="F432" s="75">
        <v>0</v>
      </c>
      <c r="G432" s="75">
        <f t="shared" si="172"/>
        <v>35</v>
      </c>
      <c r="H432" s="76">
        <f t="shared" si="170"/>
        <v>35</v>
      </c>
      <c r="I432" s="81">
        <v>0</v>
      </c>
      <c r="J432" s="81">
        <f t="shared" si="173"/>
        <v>35</v>
      </c>
      <c r="K432" s="43"/>
      <c r="L432" s="1"/>
    </row>
    <row r="433" spans="1:12" ht="13.5" hidden="1" thickBot="1" x14ac:dyDescent="0.25">
      <c r="A433" s="39"/>
      <c r="B433" s="40" t="s">
        <v>23</v>
      </c>
      <c r="C433" s="41">
        <v>3419</v>
      </c>
      <c r="D433" s="44">
        <v>5222</v>
      </c>
      <c r="E433" s="64" t="s">
        <v>26</v>
      </c>
      <c r="F433" s="77">
        <v>0</v>
      </c>
      <c r="G433" s="77">
        <v>35</v>
      </c>
      <c r="H433" s="78">
        <f t="shared" si="170"/>
        <v>35</v>
      </c>
      <c r="I433" s="80">
        <v>0</v>
      </c>
      <c r="J433" s="80">
        <f t="shared" si="173"/>
        <v>35</v>
      </c>
      <c r="K433" s="43"/>
      <c r="L433" s="1"/>
    </row>
    <row r="434" spans="1:12" ht="23.25" hidden="1" thickBot="1" x14ac:dyDescent="0.25">
      <c r="A434" s="35" t="s">
        <v>1</v>
      </c>
      <c r="B434" s="36" t="s">
        <v>221</v>
      </c>
      <c r="C434" s="37" t="s">
        <v>2</v>
      </c>
      <c r="D434" s="38" t="s">
        <v>2</v>
      </c>
      <c r="E434" s="63" t="s">
        <v>222</v>
      </c>
      <c r="F434" s="75">
        <v>0</v>
      </c>
      <c r="G434" s="75">
        <f t="shared" si="172"/>
        <v>70</v>
      </c>
      <c r="H434" s="76">
        <f t="shared" si="170"/>
        <v>70</v>
      </c>
      <c r="I434" s="81">
        <v>0</v>
      </c>
      <c r="J434" s="81">
        <f t="shared" si="173"/>
        <v>70</v>
      </c>
      <c r="K434" s="43"/>
      <c r="L434" s="1"/>
    </row>
    <row r="435" spans="1:12" ht="13.5" hidden="1" thickBot="1" x14ac:dyDescent="0.25">
      <c r="A435" s="39"/>
      <c r="B435" s="40" t="s">
        <v>23</v>
      </c>
      <c r="C435" s="41">
        <v>3419</v>
      </c>
      <c r="D435" s="44">
        <v>5222</v>
      </c>
      <c r="E435" s="64" t="s">
        <v>26</v>
      </c>
      <c r="F435" s="77">
        <v>0</v>
      </c>
      <c r="G435" s="77">
        <v>70</v>
      </c>
      <c r="H435" s="78">
        <f t="shared" si="170"/>
        <v>70</v>
      </c>
      <c r="I435" s="80">
        <v>0</v>
      </c>
      <c r="J435" s="80">
        <f t="shared" si="173"/>
        <v>70</v>
      </c>
      <c r="K435" s="43"/>
      <c r="L435" s="1"/>
    </row>
    <row r="436" spans="1:12" ht="34.5" hidden="1" thickBot="1" x14ac:dyDescent="0.25">
      <c r="A436" s="35" t="s">
        <v>1</v>
      </c>
      <c r="B436" s="36" t="s">
        <v>223</v>
      </c>
      <c r="C436" s="37" t="s">
        <v>2</v>
      </c>
      <c r="D436" s="38" t="s">
        <v>2</v>
      </c>
      <c r="E436" s="63" t="s">
        <v>224</v>
      </c>
      <c r="F436" s="75">
        <v>0</v>
      </c>
      <c r="G436" s="75">
        <f t="shared" si="172"/>
        <v>20</v>
      </c>
      <c r="H436" s="76">
        <f t="shared" si="170"/>
        <v>20</v>
      </c>
      <c r="I436" s="81">
        <v>0</v>
      </c>
      <c r="J436" s="81">
        <f t="shared" si="173"/>
        <v>20</v>
      </c>
      <c r="K436" s="43"/>
      <c r="L436" s="1"/>
    </row>
    <row r="437" spans="1:12" ht="13.5" hidden="1" thickBot="1" x14ac:dyDescent="0.25">
      <c r="A437" s="39"/>
      <c r="B437" s="40" t="s">
        <v>23</v>
      </c>
      <c r="C437" s="41">
        <v>3419</v>
      </c>
      <c r="D437" s="44">
        <v>5222</v>
      </c>
      <c r="E437" s="64" t="s">
        <v>26</v>
      </c>
      <c r="F437" s="77">
        <v>0</v>
      </c>
      <c r="G437" s="77">
        <v>20</v>
      </c>
      <c r="H437" s="78">
        <f t="shared" si="170"/>
        <v>20</v>
      </c>
      <c r="I437" s="80">
        <v>0</v>
      </c>
      <c r="J437" s="80">
        <f t="shared" si="173"/>
        <v>20</v>
      </c>
      <c r="K437" s="43"/>
      <c r="L437" s="1"/>
    </row>
    <row r="438" spans="1:12" ht="23.25" hidden="1" thickBot="1" x14ac:dyDescent="0.25">
      <c r="A438" s="35" t="s">
        <v>1</v>
      </c>
      <c r="B438" s="36" t="s">
        <v>225</v>
      </c>
      <c r="C438" s="37" t="s">
        <v>2</v>
      </c>
      <c r="D438" s="38" t="s">
        <v>2</v>
      </c>
      <c r="E438" s="63" t="s">
        <v>226</v>
      </c>
      <c r="F438" s="75">
        <v>0</v>
      </c>
      <c r="G438" s="75">
        <f t="shared" si="172"/>
        <v>35</v>
      </c>
      <c r="H438" s="76">
        <f t="shared" si="170"/>
        <v>35</v>
      </c>
      <c r="I438" s="81">
        <v>0</v>
      </c>
      <c r="J438" s="81">
        <f t="shared" si="173"/>
        <v>35</v>
      </c>
      <c r="K438" s="43"/>
      <c r="L438" s="1"/>
    </row>
    <row r="439" spans="1:12" ht="13.5" hidden="1" thickBot="1" x14ac:dyDescent="0.25">
      <c r="A439" s="39"/>
      <c r="B439" s="40" t="s">
        <v>23</v>
      </c>
      <c r="C439" s="41">
        <v>3419</v>
      </c>
      <c r="D439" s="44">
        <v>5222</v>
      </c>
      <c r="E439" s="64" t="s">
        <v>26</v>
      </c>
      <c r="F439" s="77">
        <v>0</v>
      </c>
      <c r="G439" s="77">
        <v>35</v>
      </c>
      <c r="H439" s="78">
        <f t="shared" si="170"/>
        <v>35</v>
      </c>
      <c r="I439" s="80">
        <v>0</v>
      </c>
      <c r="J439" s="80">
        <f t="shared" si="173"/>
        <v>35</v>
      </c>
      <c r="K439" s="43"/>
      <c r="L439" s="1"/>
    </row>
    <row r="440" spans="1:12" ht="23.25" hidden="1" thickBot="1" x14ac:dyDescent="0.25">
      <c r="A440" s="35" t="s">
        <v>1</v>
      </c>
      <c r="B440" s="36" t="s">
        <v>227</v>
      </c>
      <c r="C440" s="37" t="s">
        <v>2</v>
      </c>
      <c r="D440" s="38" t="s">
        <v>2</v>
      </c>
      <c r="E440" s="63" t="s">
        <v>228</v>
      </c>
      <c r="F440" s="75">
        <v>0</v>
      </c>
      <c r="G440" s="75">
        <f t="shared" si="172"/>
        <v>31</v>
      </c>
      <c r="H440" s="76">
        <f t="shared" si="170"/>
        <v>31</v>
      </c>
      <c r="I440" s="81">
        <v>0</v>
      </c>
      <c r="J440" s="81">
        <f t="shared" si="173"/>
        <v>31</v>
      </c>
      <c r="K440" s="43"/>
      <c r="L440" s="1"/>
    </row>
    <row r="441" spans="1:12" ht="13.5" hidden="1" thickBot="1" x14ac:dyDescent="0.25">
      <c r="A441" s="39"/>
      <c r="B441" s="40" t="s">
        <v>23</v>
      </c>
      <c r="C441" s="41">
        <v>3419</v>
      </c>
      <c r="D441" s="44">
        <v>5222</v>
      </c>
      <c r="E441" s="64" t="s">
        <v>26</v>
      </c>
      <c r="F441" s="77">
        <v>0</v>
      </c>
      <c r="G441" s="77">
        <v>31</v>
      </c>
      <c r="H441" s="78">
        <f t="shared" si="170"/>
        <v>31</v>
      </c>
      <c r="I441" s="80">
        <v>0</v>
      </c>
      <c r="J441" s="80">
        <f t="shared" si="173"/>
        <v>31</v>
      </c>
      <c r="K441" s="43"/>
      <c r="L441" s="1"/>
    </row>
    <row r="442" spans="1:12" ht="23.25" hidden="1" thickBot="1" x14ac:dyDescent="0.25">
      <c r="A442" s="35" t="s">
        <v>1</v>
      </c>
      <c r="B442" s="36" t="s">
        <v>229</v>
      </c>
      <c r="C442" s="37" t="s">
        <v>2</v>
      </c>
      <c r="D442" s="38" t="s">
        <v>2</v>
      </c>
      <c r="E442" s="63" t="s">
        <v>230</v>
      </c>
      <c r="F442" s="75">
        <v>0</v>
      </c>
      <c r="G442" s="75">
        <f t="shared" si="172"/>
        <v>20</v>
      </c>
      <c r="H442" s="76">
        <f t="shared" si="170"/>
        <v>20</v>
      </c>
      <c r="I442" s="81">
        <v>0</v>
      </c>
      <c r="J442" s="81">
        <f t="shared" si="173"/>
        <v>20</v>
      </c>
      <c r="K442" s="43"/>
      <c r="L442" s="1"/>
    </row>
    <row r="443" spans="1:12" ht="13.5" hidden="1" thickBot="1" x14ac:dyDescent="0.25">
      <c r="A443" s="39"/>
      <c r="B443" s="40" t="s">
        <v>23</v>
      </c>
      <c r="C443" s="41">
        <v>3419</v>
      </c>
      <c r="D443" s="44">
        <v>5222</v>
      </c>
      <c r="E443" s="64" t="s">
        <v>26</v>
      </c>
      <c r="F443" s="77">
        <v>0</v>
      </c>
      <c r="G443" s="77">
        <v>20</v>
      </c>
      <c r="H443" s="78">
        <f t="shared" si="170"/>
        <v>20</v>
      </c>
      <c r="I443" s="80">
        <v>0</v>
      </c>
      <c r="J443" s="80">
        <f t="shared" si="173"/>
        <v>20</v>
      </c>
      <c r="K443" s="43"/>
      <c r="L443" s="1"/>
    </row>
    <row r="444" spans="1:12" ht="23.25" hidden="1" thickBot="1" x14ac:dyDescent="0.25">
      <c r="A444" s="35" t="s">
        <v>1</v>
      </c>
      <c r="B444" s="36" t="s">
        <v>231</v>
      </c>
      <c r="C444" s="37" t="s">
        <v>2</v>
      </c>
      <c r="D444" s="38" t="s">
        <v>2</v>
      </c>
      <c r="E444" s="63" t="s">
        <v>232</v>
      </c>
      <c r="F444" s="75">
        <v>0</v>
      </c>
      <c r="G444" s="75">
        <f t="shared" si="172"/>
        <v>70</v>
      </c>
      <c r="H444" s="76">
        <f t="shared" si="170"/>
        <v>70</v>
      </c>
      <c r="I444" s="81">
        <v>0</v>
      </c>
      <c r="J444" s="81">
        <f t="shared" si="173"/>
        <v>70</v>
      </c>
      <c r="K444" s="43"/>
      <c r="L444" s="1"/>
    </row>
    <row r="445" spans="1:12" ht="13.5" hidden="1" thickBot="1" x14ac:dyDescent="0.25">
      <c r="A445" s="39"/>
      <c r="B445" s="40" t="s">
        <v>23</v>
      </c>
      <c r="C445" s="41">
        <v>3419</v>
      </c>
      <c r="D445" s="44">
        <v>5222</v>
      </c>
      <c r="E445" s="64" t="s">
        <v>26</v>
      </c>
      <c r="F445" s="77">
        <v>0</v>
      </c>
      <c r="G445" s="77">
        <v>70</v>
      </c>
      <c r="H445" s="78">
        <f t="shared" si="170"/>
        <v>70</v>
      </c>
      <c r="I445" s="80">
        <v>0</v>
      </c>
      <c r="J445" s="80">
        <f t="shared" si="173"/>
        <v>70</v>
      </c>
      <c r="K445" s="43"/>
      <c r="L445" s="1"/>
    </row>
    <row r="446" spans="1:12" ht="23.25" hidden="1" thickBot="1" x14ac:dyDescent="0.25">
      <c r="A446" s="35" t="s">
        <v>1</v>
      </c>
      <c r="B446" s="36" t="s">
        <v>233</v>
      </c>
      <c r="C446" s="37" t="s">
        <v>2</v>
      </c>
      <c r="D446" s="38" t="s">
        <v>2</v>
      </c>
      <c r="E446" s="63" t="s">
        <v>234</v>
      </c>
      <c r="F446" s="75">
        <v>0</v>
      </c>
      <c r="G446" s="75">
        <f t="shared" si="172"/>
        <v>22</v>
      </c>
      <c r="H446" s="76">
        <f t="shared" si="170"/>
        <v>22</v>
      </c>
      <c r="I446" s="81">
        <v>0</v>
      </c>
      <c r="J446" s="81">
        <f t="shared" si="173"/>
        <v>22</v>
      </c>
      <c r="K446" s="43"/>
      <c r="L446" s="1"/>
    </row>
    <row r="447" spans="1:12" ht="13.5" hidden="1" thickBot="1" x14ac:dyDescent="0.25">
      <c r="A447" s="39"/>
      <c r="B447" s="40" t="s">
        <v>23</v>
      </c>
      <c r="C447" s="41">
        <v>3419</v>
      </c>
      <c r="D447" s="44">
        <v>5222</v>
      </c>
      <c r="E447" s="64" t="s">
        <v>26</v>
      </c>
      <c r="F447" s="77">
        <v>0</v>
      </c>
      <c r="G447" s="77">
        <v>22</v>
      </c>
      <c r="H447" s="78">
        <f t="shared" si="170"/>
        <v>22</v>
      </c>
      <c r="I447" s="80">
        <v>0</v>
      </c>
      <c r="J447" s="80">
        <f t="shared" si="173"/>
        <v>22</v>
      </c>
      <c r="K447" s="43"/>
      <c r="L447" s="1"/>
    </row>
    <row r="448" spans="1:12" ht="23.25" hidden="1" thickBot="1" x14ac:dyDescent="0.25">
      <c r="A448" s="35" t="s">
        <v>1</v>
      </c>
      <c r="B448" s="36" t="s">
        <v>235</v>
      </c>
      <c r="C448" s="37" t="s">
        <v>2</v>
      </c>
      <c r="D448" s="38" t="s">
        <v>2</v>
      </c>
      <c r="E448" s="63" t="s">
        <v>236</v>
      </c>
      <c r="F448" s="75">
        <v>0</v>
      </c>
      <c r="G448" s="75">
        <f t="shared" si="172"/>
        <v>70</v>
      </c>
      <c r="H448" s="76">
        <f t="shared" si="170"/>
        <v>70</v>
      </c>
      <c r="I448" s="81">
        <v>0</v>
      </c>
      <c r="J448" s="81">
        <f t="shared" si="173"/>
        <v>70</v>
      </c>
      <c r="K448" s="43"/>
      <c r="L448" s="1"/>
    </row>
    <row r="449" spans="1:12" ht="13.5" hidden="1" thickBot="1" x14ac:dyDescent="0.25">
      <c r="A449" s="39"/>
      <c r="B449" s="40" t="s">
        <v>23</v>
      </c>
      <c r="C449" s="41">
        <v>3419</v>
      </c>
      <c r="D449" s="44">
        <v>5222</v>
      </c>
      <c r="E449" s="64" t="s">
        <v>26</v>
      </c>
      <c r="F449" s="77">
        <v>0</v>
      </c>
      <c r="G449" s="77">
        <v>70</v>
      </c>
      <c r="H449" s="78">
        <f t="shared" si="170"/>
        <v>70</v>
      </c>
      <c r="I449" s="80">
        <v>0</v>
      </c>
      <c r="J449" s="80">
        <f t="shared" si="173"/>
        <v>70</v>
      </c>
      <c r="K449" s="43"/>
      <c r="L449" s="1"/>
    </row>
    <row r="450" spans="1:12" ht="23.25" hidden="1" thickBot="1" x14ac:dyDescent="0.25">
      <c r="A450" s="35" t="s">
        <v>1</v>
      </c>
      <c r="B450" s="36" t="s">
        <v>237</v>
      </c>
      <c r="C450" s="37" t="s">
        <v>2</v>
      </c>
      <c r="D450" s="38" t="s">
        <v>2</v>
      </c>
      <c r="E450" s="63" t="s">
        <v>238</v>
      </c>
      <c r="F450" s="75">
        <v>0</v>
      </c>
      <c r="G450" s="75">
        <f t="shared" si="172"/>
        <v>20</v>
      </c>
      <c r="H450" s="76">
        <f t="shared" si="170"/>
        <v>20</v>
      </c>
      <c r="I450" s="81">
        <v>0</v>
      </c>
      <c r="J450" s="81">
        <f t="shared" si="173"/>
        <v>20</v>
      </c>
      <c r="K450" s="43"/>
      <c r="L450" s="1"/>
    </row>
    <row r="451" spans="1:12" ht="13.5" hidden="1" thickBot="1" x14ac:dyDescent="0.25">
      <c r="A451" s="39"/>
      <c r="B451" s="40" t="s">
        <v>23</v>
      </c>
      <c r="C451" s="41">
        <v>3419</v>
      </c>
      <c r="D451" s="44">
        <v>5222</v>
      </c>
      <c r="E451" s="64" t="s">
        <v>26</v>
      </c>
      <c r="F451" s="77">
        <v>0</v>
      </c>
      <c r="G451" s="77">
        <v>20</v>
      </c>
      <c r="H451" s="78">
        <f t="shared" si="170"/>
        <v>20</v>
      </c>
      <c r="I451" s="80">
        <v>0</v>
      </c>
      <c r="J451" s="80">
        <f t="shared" si="173"/>
        <v>20</v>
      </c>
      <c r="K451" s="43"/>
      <c r="L451" s="1"/>
    </row>
    <row r="452" spans="1:12" ht="23.25" hidden="1" thickBot="1" x14ac:dyDescent="0.25">
      <c r="A452" s="35" t="s">
        <v>1</v>
      </c>
      <c r="B452" s="36" t="s">
        <v>239</v>
      </c>
      <c r="C452" s="37" t="s">
        <v>2</v>
      </c>
      <c r="D452" s="38" t="s">
        <v>2</v>
      </c>
      <c r="E452" s="63" t="s">
        <v>240</v>
      </c>
      <c r="F452" s="75">
        <v>0</v>
      </c>
      <c r="G452" s="75">
        <f t="shared" si="172"/>
        <v>38</v>
      </c>
      <c r="H452" s="76">
        <f t="shared" si="170"/>
        <v>38</v>
      </c>
      <c r="I452" s="81">
        <v>0</v>
      </c>
      <c r="J452" s="81">
        <f t="shared" si="173"/>
        <v>38</v>
      </c>
      <c r="K452" s="43"/>
      <c r="L452" s="1"/>
    </row>
    <row r="453" spans="1:12" ht="13.5" hidden="1" thickBot="1" x14ac:dyDescent="0.25">
      <c r="A453" s="39"/>
      <c r="B453" s="40" t="s">
        <v>23</v>
      </c>
      <c r="C453" s="41">
        <v>3419</v>
      </c>
      <c r="D453" s="44">
        <v>5222</v>
      </c>
      <c r="E453" s="64" t="s">
        <v>26</v>
      </c>
      <c r="F453" s="77">
        <v>0</v>
      </c>
      <c r="G453" s="77">
        <v>38</v>
      </c>
      <c r="H453" s="78">
        <f t="shared" si="170"/>
        <v>38</v>
      </c>
      <c r="I453" s="80">
        <v>0</v>
      </c>
      <c r="J453" s="80">
        <f t="shared" si="173"/>
        <v>38</v>
      </c>
      <c r="K453" s="43"/>
      <c r="L453" s="1"/>
    </row>
    <row r="454" spans="1:12" ht="23.25" hidden="1" thickBot="1" x14ac:dyDescent="0.25">
      <c r="A454" s="35" t="s">
        <v>1</v>
      </c>
      <c r="B454" s="36" t="s">
        <v>241</v>
      </c>
      <c r="C454" s="37" t="s">
        <v>2</v>
      </c>
      <c r="D454" s="38" t="s">
        <v>2</v>
      </c>
      <c r="E454" s="63" t="s">
        <v>242</v>
      </c>
      <c r="F454" s="75">
        <v>0</v>
      </c>
      <c r="G454" s="75">
        <f t="shared" si="172"/>
        <v>22</v>
      </c>
      <c r="H454" s="76">
        <f t="shared" si="170"/>
        <v>22</v>
      </c>
      <c r="I454" s="81">
        <v>0</v>
      </c>
      <c r="J454" s="81">
        <f t="shared" si="173"/>
        <v>22</v>
      </c>
      <c r="K454" s="43"/>
      <c r="L454" s="1"/>
    </row>
    <row r="455" spans="1:12" ht="13.5" hidden="1" thickBot="1" x14ac:dyDescent="0.25">
      <c r="A455" s="39"/>
      <c r="B455" s="40" t="s">
        <v>23</v>
      </c>
      <c r="C455" s="41">
        <v>3419</v>
      </c>
      <c r="D455" s="44">
        <v>5222</v>
      </c>
      <c r="E455" s="64" t="s">
        <v>26</v>
      </c>
      <c r="F455" s="77">
        <v>0</v>
      </c>
      <c r="G455" s="77">
        <v>22</v>
      </c>
      <c r="H455" s="78">
        <f t="shared" si="170"/>
        <v>22</v>
      </c>
      <c r="I455" s="80">
        <v>0</v>
      </c>
      <c r="J455" s="80">
        <f t="shared" si="173"/>
        <v>22</v>
      </c>
      <c r="K455" s="43"/>
      <c r="L455" s="1"/>
    </row>
    <row r="456" spans="1:12" ht="23.25" hidden="1" thickBot="1" x14ac:dyDescent="0.25">
      <c r="A456" s="35" t="s">
        <v>1</v>
      </c>
      <c r="B456" s="36" t="s">
        <v>243</v>
      </c>
      <c r="C456" s="37" t="s">
        <v>2</v>
      </c>
      <c r="D456" s="38" t="s">
        <v>2</v>
      </c>
      <c r="E456" s="63" t="s">
        <v>244</v>
      </c>
      <c r="F456" s="75">
        <v>0</v>
      </c>
      <c r="G456" s="75">
        <f t="shared" si="172"/>
        <v>21</v>
      </c>
      <c r="H456" s="76">
        <f t="shared" si="170"/>
        <v>21</v>
      </c>
      <c r="I456" s="81">
        <v>0</v>
      </c>
      <c r="J456" s="81">
        <f t="shared" si="173"/>
        <v>21</v>
      </c>
      <c r="K456" s="43"/>
      <c r="L456" s="1"/>
    </row>
    <row r="457" spans="1:12" ht="13.5" hidden="1" thickBot="1" x14ac:dyDescent="0.25">
      <c r="A457" s="39"/>
      <c r="B457" s="40" t="s">
        <v>23</v>
      </c>
      <c r="C457" s="41">
        <v>3419</v>
      </c>
      <c r="D457" s="44">
        <v>5222</v>
      </c>
      <c r="E457" s="64" t="s">
        <v>26</v>
      </c>
      <c r="F457" s="77">
        <v>0</v>
      </c>
      <c r="G457" s="77">
        <v>21</v>
      </c>
      <c r="H457" s="78">
        <f t="shared" si="170"/>
        <v>21</v>
      </c>
      <c r="I457" s="80">
        <v>0</v>
      </c>
      <c r="J457" s="80">
        <f t="shared" si="173"/>
        <v>21</v>
      </c>
      <c r="K457" s="43"/>
      <c r="L457" s="1"/>
    </row>
    <row r="458" spans="1:12" ht="34.5" hidden="1" thickBot="1" x14ac:dyDescent="0.25">
      <c r="A458" s="35" t="s">
        <v>1</v>
      </c>
      <c r="B458" s="36" t="s">
        <v>245</v>
      </c>
      <c r="C458" s="37" t="s">
        <v>2</v>
      </c>
      <c r="D458" s="38" t="s">
        <v>2</v>
      </c>
      <c r="E458" s="63" t="s">
        <v>246</v>
      </c>
      <c r="F458" s="75">
        <v>0</v>
      </c>
      <c r="G458" s="75">
        <f t="shared" si="172"/>
        <v>20</v>
      </c>
      <c r="H458" s="76">
        <f t="shared" si="170"/>
        <v>20</v>
      </c>
      <c r="I458" s="81">
        <v>0</v>
      </c>
      <c r="J458" s="81">
        <f t="shared" si="173"/>
        <v>20</v>
      </c>
      <c r="K458" s="43"/>
      <c r="L458" s="1"/>
    </row>
    <row r="459" spans="1:12" ht="13.5" hidden="1" thickBot="1" x14ac:dyDescent="0.25">
      <c r="A459" s="39"/>
      <c r="B459" s="40" t="s">
        <v>23</v>
      </c>
      <c r="C459" s="41">
        <v>3419</v>
      </c>
      <c r="D459" s="44">
        <v>5222</v>
      </c>
      <c r="E459" s="64" t="s">
        <v>26</v>
      </c>
      <c r="F459" s="77">
        <v>0</v>
      </c>
      <c r="G459" s="77">
        <v>20</v>
      </c>
      <c r="H459" s="78">
        <f t="shared" si="170"/>
        <v>20</v>
      </c>
      <c r="I459" s="80">
        <v>0</v>
      </c>
      <c r="J459" s="80">
        <f t="shared" si="173"/>
        <v>20</v>
      </c>
      <c r="K459" s="43"/>
      <c r="L459" s="1"/>
    </row>
    <row r="460" spans="1:12" ht="23.25" hidden="1" thickBot="1" x14ac:dyDescent="0.25">
      <c r="A460" s="35" t="s">
        <v>1</v>
      </c>
      <c r="B460" s="36" t="s">
        <v>247</v>
      </c>
      <c r="C460" s="37" t="s">
        <v>2</v>
      </c>
      <c r="D460" s="38" t="s">
        <v>2</v>
      </c>
      <c r="E460" s="63" t="s">
        <v>248</v>
      </c>
      <c r="F460" s="75">
        <v>0</v>
      </c>
      <c r="G460" s="75">
        <f t="shared" si="172"/>
        <v>63</v>
      </c>
      <c r="H460" s="76">
        <f t="shared" si="170"/>
        <v>63</v>
      </c>
      <c r="I460" s="81">
        <v>0</v>
      </c>
      <c r="J460" s="81">
        <f t="shared" si="173"/>
        <v>63</v>
      </c>
      <c r="K460" s="43"/>
      <c r="L460" s="1"/>
    </row>
    <row r="461" spans="1:12" ht="13.5" hidden="1" thickBot="1" x14ac:dyDescent="0.25">
      <c r="A461" s="39"/>
      <c r="B461" s="40" t="s">
        <v>23</v>
      </c>
      <c r="C461" s="41">
        <v>3419</v>
      </c>
      <c r="D461" s="44">
        <v>5222</v>
      </c>
      <c r="E461" s="64" t="s">
        <v>26</v>
      </c>
      <c r="F461" s="77">
        <v>0</v>
      </c>
      <c r="G461" s="77">
        <v>63</v>
      </c>
      <c r="H461" s="78">
        <f t="shared" si="170"/>
        <v>63</v>
      </c>
      <c r="I461" s="82">
        <v>0</v>
      </c>
      <c r="J461" s="82">
        <f t="shared" si="173"/>
        <v>63</v>
      </c>
      <c r="K461" s="43"/>
      <c r="L461" s="1"/>
    </row>
    <row r="462" spans="1:12" ht="13.5" thickBot="1" x14ac:dyDescent="0.25">
      <c r="A462" s="31" t="s">
        <v>1</v>
      </c>
      <c r="B462" s="32" t="s">
        <v>2</v>
      </c>
      <c r="C462" s="33" t="s">
        <v>2</v>
      </c>
      <c r="D462" s="34" t="s">
        <v>2</v>
      </c>
      <c r="E462" s="65" t="s">
        <v>13</v>
      </c>
      <c r="F462" s="74">
        <f>+F463</f>
        <v>400</v>
      </c>
      <c r="G462" s="74">
        <f>SUM(G463:G494)/2</f>
        <v>0</v>
      </c>
      <c r="H462" s="74">
        <f>+F462+G462</f>
        <v>400</v>
      </c>
      <c r="I462" s="79">
        <v>0</v>
      </c>
      <c r="J462" s="79">
        <f t="shared" si="173"/>
        <v>400</v>
      </c>
      <c r="K462" s="43"/>
      <c r="L462" s="1"/>
    </row>
    <row r="463" spans="1:12" ht="13.5" hidden="1" thickBot="1" x14ac:dyDescent="0.25">
      <c r="A463" s="35" t="s">
        <v>1</v>
      </c>
      <c r="B463" s="36" t="s">
        <v>249</v>
      </c>
      <c r="C463" s="45" t="s">
        <v>2</v>
      </c>
      <c r="D463" s="46" t="s">
        <v>2</v>
      </c>
      <c r="E463" s="61" t="s">
        <v>250</v>
      </c>
      <c r="F463" s="76">
        <f>+F464</f>
        <v>400</v>
      </c>
      <c r="G463" s="75">
        <f>+G464</f>
        <v>-395</v>
      </c>
      <c r="H463" s="76">
        <f>+F463+G463</f>
        <v>5</v>
      </c>
      <c r="I463" s="83">
        <v>0</v>
      </c>
      <c r="J463" s="83">
        <f t="shared" si="173"/>
        <v>5</v>
      </c>
      <c r="K463" s="43"/>
      <c r="L463" s="1"/>
    </row>
    <row r="464" spans="1:12" ht="13.5" hidden="1" thickBot="1" x14ac:dyDescent="0.25">
      <c r="A464" s="39"/>
      <c r="B464" s="40" t="s">
        <v>23</v>
      </c>
      <c r="C464" s="47">
        <v>3419</v>
      </c>
      <c r="D464" s="48">
        <v>5901</v>
      </c>
      <c r="E464" s="66" t="s">
        <v>9</v>
      </c>
      <c r="F464" s="78">
        <v>400</v>
      </c>
      <c r="G464" s="77">
        <v>-395</v>
      </c>
      <c r="H464" s="78">
        <f>+F464+G464</f>
        <v>5</v>
      </c>
      <c r="I464" s="80">
        <v>0</v>
      </c>
      <c r="J464" s="80">
        <f t="shared" si="173"/>
        <v>5</v>
      </c>
      <c r="K464" s="43"/>
      <c r="L464" s="1"/>
    </row>
    <row r="465" spans="1:12" ht="23.25" hidden="1" thickBot="1" x14ac:dyDescent="0.25">
      <c r="A465" s="35" t="s">
        <v>1</v>
      </c>
      <c r="B465" s="36" t="s">
        <v>251</v>
      </c>
      <c r="C465" s="45" t="s">
        <v>2</v>
      </c>
      <c r="D465" s="46" t="s">
        <v>2</v>
      </c>
      <c r="E465" s="67" t="s">
        <v>252</v>
      </c>
      <c r="F465" s="76">
        <v>0</v>
      </c>
      <c r="G465" s="75">
        <f t="shared" ref="G465" si="174">+G466</f>
        <v>21</v>
      </c>
      <c r="H465" s="76">
        <f t="shared" ref="H465:H494" si="175">+F465+G465</f>
        <v>21</v>
      </c>
      <c r="I465" s="81">
        <v>0</v>
      </c>
      <c r="J465" s="81">
        <f t="shared" si="173"/>
        <v>21</v>
      </c>
      <c r="K465" s="43"/>
      <c r="L465" s="1"/>
    </row>
    <row r="466" spans="1:12" ht="13.5" hidden="1" thickBot="1" x14ac:dyDescent="0.25">
      <c r="A466" s="39"/>
      <c r="B466" s="40" t="s">
        <v>23</v>
      </c>
      <c r="C466" s="47">
        <v>3419</v>
      </c>
      <c r="D466" s="49">
        <v>5222</v>
      </c>
      <c r="E466" s="68" t="s">
        <v>26</v>
      </c>
      <c r="F466" s="78">
        <v>0</v>
      </c>
      <c r="G466" s="77">
        <v>21</v>
      </c>
      <c r="H466" s="78">
        <f t="shared" si="175"/>
        <v>21</v>
      </c>
      <c r="I466" s="80">
        <v>0</v>
      </c>
      <c r="J466" s="80">
        <f t="shared" si="173"/>
        <v>21</v>
      </c>
      <c r="K466" s="43"/>
      <c r="L466" s="1"/>
    </row>
    <row r="467" spans="1:12" ht="34.5" hidden="1" thickBot="1" x14ac:dyDescent="0.25">
      <c r="A467" s="35" t="s">
        <v>1</v>
      </c>
      <c r="B467" s="36" t="s">
        <v>253</v>
      </c>
      <c r="C467" s="45" t="s">
        <v>2</v>
      </c>
      <c r="D467" s="46" t="s">
        <v>2</v>
      </c>
      <c r="E467" s="67" t="s">
        <v>254</v>
      </c>
      <c r="F467" s="76">
        <v>0</v>
      </c>
      <c r="G467" s="75">
        <f t="shared" ref="G467:G493" si="176">+G468</f>
        <v>27</v>
      </c>
      <c r="H467" s="76">
        <f t="shared" si="175"/>
        <v>27</v>
      </c>
      <c r="I467" s="81">
        <v>0</v>
      </c>
      <c r="J467" s="81">
        <f t="shared" si="173"/>
        <v>27</v>
      </c>
      <c r="K467" s="43"/>
      <c r="L467" s="1"/>
    </row>
    <row r="468" spans="1:12" ht="23.25" hidden="1" thickBot="1" x14ac:dyDescent="0.25">
      <c r="A468" s="39"/>
      <c r="B468" s="40" t="s">
        <v>23</v>
      </c>
      <c r="C468" s="47">
        <v>3419</v>
      </c>
      <c r="D468" s="49">
        <v>5221</v>
      </c>
      <c r="E468" s="68" t="s">
        <v>255</v>
      </c>
      <c r="F468" s="78">
        <v>0</v>
      </c>
      <c r="G468" s="77">
        <v>27</v>
      </c>
      <c r="H468" s="78">
        <f t="shared" si="175"/>
        <v>27</v>
      </c>
      <c r="I468" s="80">
        <v>0</v>
      </c>
      <c r="J468" s="80">
        <f t="shared" si="173"/>
        <v>27</v>
      </c>
      <c r="K468" s="43"/>
      <c r="L468" s="1"/>
    </row>
    <row r="469" spans="1:12" ht="34.5" hidden="1" thickBot="1" x14ac:dyDescent="0.25">
      <c r="A469" s="35" t="s">
        <v>1</v>
      </c>
      <c r="B469" s="36" t="s">
        <v>256</v>
      </c>
      <c r="C469" s="45" t="s">
        <v>2</v>
      </c>
      <c r="D469" s="46" t="s">
        <v>2</v>
      </c>
      <c r="E469" s="67" t="s">
        <v>257</v>
      </c>
      <c r="F469" s="76">
        <v>0</v>
      </c>
      <c r="G469" s="75">
        <f t="shared" si="176"/>
        <v>20</v>
      </c>
      <c r="H469" s="76">
        <f t="shared" si="175"/>
        <v>20</v>
      </c>
      <c r="I469" s="81">
        <v>0</v>
      </c>
      <c r="J469" s="81">
        <f t="shared" si="173"/>
        <v>20</v>
      </c>
      <c r="K469" s="43"/>
      <c r="L469" s="1"/>
    </row>
    <row r="470" spans="1:12" ht="13.5" hidden="1" thickBot="1" x14ac:dyDescent="0.25">
      <c r="A470" s="39"/>
      <c r="B470" s="40" t="s">
        <v>23</v>
      </c>
      <c r="C470" s="47">
        <v>3419</v>
      </c>
      <c r="D470" s="49">
        <v>5222</v>
      </c>
      <c r="E470" s="68" t="s">
        <v>26</v>
      </c>
      <c r="F470" s="78">
        <v>0</v>
      </c>
      <c r="G470" s="77">
        <v>20</v>
      </c>
      <c r="H470" s="78">
        <f t="shared" si="175"/>
        <v>20</v>
      </c>
      <c r="I470" s="80">
        <v>0</v>
      </c>
      <c r="J470" s="80">
        <f t="shared" si="173"/>
        <v>20</v>
      </c>
      <c r="K470" s="43"/>
      <c r="L470" s="1"/>
    </row>
    <row r="471" spans="1:12" ht="23.25" hidden="1" thickBot="1" x14ac:dyDescent="0.25">
      <c r="A471" s="35" t="s">
        <v>1</v>
      </c>
      <c r="B471" s="36" t="s">
        <v>258</v>
      </c>
      <c r="C471" s="45" t="s">
        <v>2</v>
      </c>
      <c r="D471" s="46" t="s">
        <v>2</v>
      </c>
      <c r="E471" s="67" t="s">
        <v>259</v>
      </c>
      <c r="F471" s="76">
        <v>0</v>
      </c>
      <c r="G471" s="75">
        <f t="shared" si="176"/>
        <v>43</v>
      </c>
      <c r="H471" s="76">
        <f t="shared" si="175"/>
        <v>43</v>
      </c>
      <c r="I471" s="81">
        <v>0</v>
      </c>
      <c r="J471" s="81">
        <f t="shared" si="173"/>
        <v>43</v>
      </c>
      <c r="K471" s="43"/>
      <c r="L471" s="1"/>
    </row>
    <row r="472" spans="1:12" ht="13.5" hidden="1" thickBot="1" x14ac:dyDescent="0.25">
      <c r="A472" s="39"/>
      <c r="B472" s="40" t="s">
        <v>23</v>
      </c>
      <c r="C472" s="47">
        <v>3419</v>
      </c>
      <c r="D472" s="49">
        <v>5222</v>
      </c>
      <c r="E472" s="68" t="s">
        <v>26</v>
      </c>
      <c r="F472" s="78">
        <v>0</v>
      </c>
      <c r="G472" s="77">
        <v>43</v>
      </c>
      <c r="H472" s="78">
        <f t="shared" si="175"/>
        <v>43</v>
      </c>
      <c r="I472" s="80">
        <v>0</v>
      </c>
      <c r="J472" s="80">
        <f t="shared" si="173"/>
        <v>43</v>
      </c>
      <c r="K472" s="43"/>
      <c r="L472" s="1"/>
    </row>
    <row r="473" spans="1:12" ht="23.25" hidden="1" thickBot="1" x14ac:dyDescent="0.25">
      <c r="A473" s="35" t="s">
        <v>1</v>
      </c>
      <c r="B473" s="36" t="s">
        <v>260</v>
      </c>
      <c r="C473" s="45" t="s">
        <v>2</v>
      </c>
      <c r="D473" s="46" t="s">
        <v>2</v>
      </c>
      <c r="E473" s="67" t="s">
        <v>261</v>
      </c>
      <c r="F473" s="76">
        <v>0</v>
      </c>
      <c r="G473" s="75">
        <f t="shared" si="176"/>
        <v>24</v>
      </c>
      <c r="H473" s="76">
        <f t="shared" si="175"/>
        <v>24</v>
      </c>
      <c r="I473" s="81">
        <v>0</v>
      </c>
      <c r="J473" s="81">
        <f t="shared" si="173"/>
        <v>24</v>
      </c>
      <c r="K473" s="43"/>
      <c r="L473" s="1"/>
    </row>
    <row r="474" spans="1:12" ht="13.5" hidden="1" thickBot="1" x14ac:dyDescent="0.25">
      <c r="A474" s="39"/>
      <c r="B474" s="40" t="s">
        <v>23</v>
      </c>
      <c r="C474" s="47">
        <v>3419</v>
      </c>
      <c r="D474" s="49">
        <v>5222</v>
      </c>
      <c r="E474" s="68" t="s">
        <v>26</v>
      </c>
      <c r="F474" s="78">
        <v>0</v>
      </c>
      <c r="G474" s="77">
        <v>24</v>
      </c>
      <c r="H474" s="78">
        <f t="shared" si="175"/>
        <v>24</v>
      </c>
      <c r="I474" s="80">
        <v>0</v>
      </c>
      <c r="J474" s="80">
        <f t="shared" si="173"/>
        <v>24</v>
      </c>
      <c r="K474" s="43"/>
      <c r="L474" s="1"/>
    </row>
    <row r="475" spans="1:12" ht="34.5" hidden="1" thickBot="1" x14ac:dyDescent="0.25">
      <c r="A475" s="35" t="s">
        <v>1</v>
      </c>
      <c r="B475" s="36" t="s">
        <v>262</v>
      </c>
      <c r="C475" s="45" t="s">
        <v>2</v>
      </c>
      <c r="D475" s="46" t="s">
        <v>2</v>
      </c>
      <c r="E475" s="67" t="s">
        <v>263</v>
      </c>
      <c r="F475" s="76">
        <v>0</v>
      </c>
      <c r="G475" s="75">
        <f t="shared" si="176"/>
        <v>27</v>
      </c>
      <c r="H475" s="76">
        <f t="shared" si="175"/>
        <v>27</v>
      </c>
      <c r="I475" s="81">
        <v>0</v>
      </c>
      <c r="J475" s="81">
        <f t="shared" si="173"/>
        <v>27</v>
      </c>
      <c r="K475" s="43"/>
      <c r="L475" s="1"/>
    </row>
    <row r="476" spans="1:12" ht="13.5" hidden="1" thickBot="1" x14ac:dyDescent="0.25">
      <c r="A476" s="39"/>
      <c r="B476" s="40" t="s">
        <v>23</v>
      </c>
      <c r="C476" s="47">
        <v>3419</v>
      </c>
      <c r="D476" s="49">
        <v>5222</v>
      </c>
      <c r="E476" s="68" t="s">
        <v>26</v>
      </c>
      <c r="F476" s="78">
        <v>0</v>
      </c>
      <c r="G476" s="77">
        <v>27</v>
      </c>
      <c r="H476" s="78">
        <f t="shared" si="175"/>
        <v>27</v>
      </c>
      <c r="I476" s="80">
        <v>0</v>
      </c>
      <c r="J476" s="80">
        <f t="shared" si="173"/>
        <v>27</v>
      </c>
      <c r="K476" s="43"/>
      <c r="L476" s="1"/>
    </row>
    <row r="477" spans="1:12" ht="23.25" hidden="1" thickBot="1" x14ac:dyDescent="0.25">
      <c r="A477" s="35" t="s">
        <v>1</v>
      </c>
      <c r="B477" s="36" t="s">
        <v>264</v>
      </c>
      <c r="C477" s="45" t="s">
        <v>2</v>
      </c>
      <c r="D477" s="46" t="s">
        <v>2</v>
      </c>
      <c r="E477" s="67" t="s">
        <v>265</v>
      </c>
      <c r="F477" s="76">
        <v>0</v>
      </c>
      <c r="G477" s="75">
        <f t="shared" si="176"/>
        <v>33</v>
      </c>
      <c r="H477" s="76">
        <f t="shared" si="175"/>
        <v>33</v>
      </c>
      <c r="I477" s="81">
        <v>0</v>
      </c>
      <c r="J477" s="81">
        <f t="shared" si="173"/>
        <v>33</v>
      </c>
      <c r="K477" s="43"/>
      <c r="L477" s="1"/>
    </row>
    <row r="478" spans="1:12" ht="13.5" hidden="1" thickBot="1" x14ac:dyDescent="0.25">
      <c r="A478" s="39"/>
      <c r="B478" s="40" t="s">
        <v>23</v>
      </c>
      <c r="C478" s="47">
        <v>3419</v>
      </c>
      <c r="D478" s="49">
        <v>5222</v>
      </c>
      <c r="E478" s="68" t="s">
        <v>26</v>
      </c>
      <c r="F478" s="78">
        <v>0</v>
      </c>
      <c r="G478" s="77">
        <v>33</v>
      </c>
      <c r="H478" s="78">
        <f t="shared" si="175"/>
        <v>33</v>
      </c>
      <c r="I478" s="80">
        <v>0</v>
      </c>
      <c r="J478" s="80">
        <f t="shared" si="173"/>
        <v>33</v>
      </c>
      <c r="K478" s="43"/>
      <c r="L478" s="1"/>
    </row>
    <row r="479" spans="1:12" ht="23.25" hidden="1" thickBot="1" x14ac:dyDescent="0.25">
      <c r="A479" s="35" t="s">
        <v>1</v>
      </c>
      <c r="B479" s="36" t="s">
        <v>266</v>
      </c>
      <c r="C479" s="45" t="s">
        <v>2</v>
      </c>
      <c r="D479" s="46" t="s">
        <v>2</v>
      </c>
      <c r="E479" s="67" t="s">
        <v>267</v>
      </c>
      <c r="F479" s="76">
        <v>0</v>
      </c>
      <c r="G479" s="75">
        <f t="shared" si="176"/>
        <v>20</v>
      </c>
      <c r="H479" s="76">
        <f t="shared" si="175"/>
        <v>20</v>
      </c>
      <c r="I479" s="81">
        <v>0</v>
      </c>
      <c r="J479" s="81">
        <f t="shared" si="173"/>
        <v>20</v>
      </c>
      <c r="K479" s="43"/>
      <c r="L479" s="1"/>
    </row>
    <row r="480" spans="1:12" ht="13.5" hidden="1" thickBot="1" x14ac:dyDescent="0.25">
      <c r="A480" s="39"/>
      <c r="B480" s="40" t="s">
        <v>23</v>
      </c>
      <c r="C480" s="47">
        <v>3419</v>
      </c>
      <c r="D480" s="49">
        <v>5222</v>
      </c>
      <c r="E480" s="68" t="s">
        <v>26</v>
      </c>
      <c r="F480" s="78">
        <v>0</v>
      </c>
      <c r="G480" s="77">
        <v>20</v>
      </c>
      <c r="H480" s="78">
        <f t="shared" si="175"/>
        <v>20</v>
      </c>
      <c r="I480" s="80">
        <v>0</v>
      </c>
      <c r="J480" s="80">
        <f t="shared" si="173"/>
        <v>20</v>
      </c>
      <c r="K480" s="43"/>
      <c r="L480" s="1"/>
    </row>
    <row r="481" spans="1:12" ht="34.5" hidden="1" thickBot="1" x14ac:dyDescent="0.25">
      <c r="A481" s="35" t="s">
        <v>1</v>
      </c>
      <c r="B481" s="36" t="s">
        <v>268</v>
      </c>
      <c r="C481" s="45" t="s">
        <v>2</v>
      </c>
      <c r="D481" s="46" t="s">
        <v>2</v>
      </c>
      <c r="E481" s="67" t="s">
        <v>269</v>
      </c>
      <c r="F481" s="76">
        <v>0</v>
      </c>
      <c r="G481" s="75">
        <f t="shared" si="176"/>
        <v>24</v>
      </c>
      <c r="H481" s="76">
        <f t="shared" si="175"/>
        <v>24</v>
      </c>
      <c r="I481" s="81">
        <v>0</v>
      </c>
      <c r="J481" s="81">
        <f t="shared" si="173"/>
        <v>24</v>
      </c>
      <c r="K481" s="43"/>
      <c r="L481" s="1"/>
    </row>
    <row r="482" spans="1:12" ht="13.5" hidden="1" thickBot="1" x14ac:dyDescent="0.25">
      <c r="A482" s="39"/>
      <c r="B482" s="40" t="s">
        <v>23</v>
      </c>
      <c r="C482" s="47">
        <v>3419</v>
      </c>
      <c r="D482" s="49">
        <v>5222</v>
      </c>
      <c r="E482" s="68" t="s">
        <v>26</v>
      </c>
      <c r="F482" s="78">
        <v>0</v>
      </c>
      <c r="G482" s="77">
        <v>24</v>
      </c>
      <c r="H482" s="78">
        <f t="shared" si="175"/>
        <v>24</v>
      </c>
      <c r="I482" s="80">
        <v>0</v>
      </c>
      <c r="J482" s="80">
        <f t="shared" si="173"/>
        <v>24</v>
      </c>
      <c r="K482" s="43"/>
      <c r="L482" s="1"/>
    </row>
    <row r="483" spans="1:12" ht="34.5" hidden="1" thickBot="1" x14ac:dyDescent="0.25">
      <c r="A483" s="35" t="s">
        <v>1</v>
      </c>
      <c r="B483" s="36" t="s">
        <v>270</v>
      </c>
      <c r="C483" s="45" t="s">
        <v>2</v>
      </c>
      <c r="D483" s="46" t="s">
        <v>2</v>
      </c>
      <c r="E483" s="67" t="s">
        <v>271</v>
      </c>
      <c r="F483" s="76">
        <v>0</v>
      </c>
      <c r="G483" s="75">
        <f t="shared" si="176"/>
        <v>24</v>
      </c>
      <c r="H483" s="76">
        <f t="shared" si="175"/>
        <v>24</v>
      </c>
      <c r="I483" s="81">
        <v>0</v>
      </c>
      <c r="J483" s="81">
        <f t="shared" si="173"/>
        <v>24</v>
      </c>
      <c r="K483" s="43"/>
      <c r="L483" s="1"/>
    </row>
    <row r="484" spans="1:12" ht="13.5" hidden="1" thickBot="1" x14ac:dyDescent="0.25">
      <c r="A484" s="39"/>
      <c r="B484" s="40" t="s">
        <v>23</v>
      </c>
      <c r="C484" s="47">
        <v>3419</v>
      </c>
      <c r="D484" s="49">
        <v>5222</v>
      </c>
      <c r="E484" s="68" t="s">
        <v>26</v>
      </c>
      <c r="F484" s="78">
        <v>0</v>
      </c>
      <c r="G484" s="77">
        <v>24</v>
      </c>
      <c r="H484" s="78">
        <f t="shared" si="175"/>
        <v>24</v>
      </c>
      <c r="I484" s="80">
        <v>0</v>
      </c>
      <c r="J484" s="80">
        <f t="shared" si="173"/>
        <v>24</v>
      </c>
      <c r="K484" s="43"/>
      <c r="L484" s="1"/>
    </row>
    <row r="485" spans="1:12" ht="34.5" hidden="1" thickBot="1" x14ac:dyDescent="0.25">
      <c r="A485" s="35" t="s">
        <v>1</v>
      </c>
      <c r="B485" s="36" t="s">
        <v>272</v>
      </c>
      <c r="C485" s="45" t="s">
        <v>2</v>
      </c>
      <c r="D485" s="46" t="s">
        <v>2</v>
      </c>
      <c r="E485" s="67" t="s">
        <v>273</v>
      </c>
      <c r="F485" s="76">
        <v>0</v>
      </c>
      <c r="G485" s="75">
        <f t="shared" si="176"/>
        <v>20</v>
      </c>
      <c r="H485" s="76">
        <f t="shared" si="175"/>
        <v>20</v>
      </c>
      <c r="I485" s="81">
        <v>0</v>
      </c>
      <c r="J485" s="81">
        <f t="shared" si="173"/>
        <v>20</v>
      </c>
      <c r="K485" s="43"/>
      <c r="L485" s="1"/>
    </row>
    <row r="486" spans="1:12" ht="13.5" hidden="1" thickBot="1" x14ac:dyDescent="0.25">
      <c r="A486" s="39"/>
      <c r="B486" s="40" t="s">
        <v>23</v>
      </c>
      <c r="C486" s="47">
        <v>3419</v>
      </c>
      <c r="D486" s="49">
        <v>5321</v>
      </c>
      <c r="E486" s="68" t="s">
        <v>274</v>
      </c>
      <c r="F486" s="78">
        <v>0</v>
      </c>
      <c r="G486" s="77">
        <v>20</v>
      </c>
      <c r="H486" s="78">
        <f t="shared" si="175"/>
        <v>20</v>
      </c>
      <c r="I486" s="80">
        <v>0</v>
      </c>
      <c r="J486" s="80">
        <f t="shared" si="173"/>
        <v>20</v>
      </c>
      <c r="K486" s="43"/>
      <c r="L486" s="1"/>
    </row>
    <row r="487" spans="1:12" ht="34.5" hidden="1" thickBot="1" x14ac:dyDescent="0.25">
      <c r="A487" s="35" t="s">
        <v>1</v>
      </c>
      <c r="B487" s="36" t="s">
        <v>275</v>
      </c>
      <c r="C487" s="45" t="s">
        <v>2</v>
      </c>
      <c r="D487" s="46" t="s">
        <v>2</v>
      </c>
      <c r="E487" s="67" t="s">
        <v>276</v>
      </c>
      <c r="F487" s="76">
        <v>0</v>
      </c>
      <c r="G487" s="75">
        <f t="shared" si="176"/>
        <v>21</v>
      </c>
      <c r="H487" s="76">
        <f t="shared" si="175"/>
        <v>21</v>
      </c>
      <c r="I487" s="81">
        <v>0</v>
      </c>
      <c r="J487" s="81">
        <f t="shared" si="173"/>
        <v>21</v>
      </c>
      <c r="K487" s="43"/>
      <c r="L487" s="1"/>
    </row>
    <row r="488" spans="1:12" ht="13.5" hidden="1" thickBot="1" x14ac:dyDescent="0.25">
      <c r="A488" s="39"/>
      <c r="B488" s="40" t="s">
        <v>23</v>
      </c>
      <c r="C488" s="47">
        <v>3419</v>
      </c>
      <c r="D488" s="49">
        <v>5222</v>
      </c>
      <c r="E488" s="68" t="s">
        <v>26</v>
      </c>
      <c r="F488" s="78">
        <v>0</v>
      </c>
      <c r="G488" s="77">
        <v>21</v>
      </c>
      <c r="H488" s="78">
        <f t="shared" si="175"/>
        <v>21</v>
      </c>
      <c r="I488" s="80">
        <v>0</v>
      </c>
      <c r="J488" s="80">
        <f t="shared" si="173"/>
        <v>21</v>
      </c>
      <c r="K488" s="43"/>
      <c r="L488" s="1"/>
    </row>
    <row r="489" spans="1:12" ht="34.5" hidden="1" thickBot="1" x14ac:dyDescent="0.25">
      <c r="A489" s="35" t="s">
        <v>1</v>
      </c>
      <c r="B489" s="36" t="s">
        <v>277</v>
      </c>
      <c r="C489" s="45" t="s">
        <v>2</v>
      </c>
      <c r="D489" s="46" t="s">
        <v>2</v>
      </c>
      <c r="E489" s="67" t="s">
        <v>278</v>
      </c>
      <c r="F489" s="76">
        <v>0</v>
      </c>
      <c r="G489" s="75">
        <f t="shared" si="176"/>
        <v>20</v>
      </c>
      <c r="H489" s="76">
        <f t="shared" si="175"/>
        <v>20</v>
      </c>
      <c r="I489" s="81">
        <v>0</v>
      </c>
      <c r="J489" s="81">
        <f t="shared" si="173"/>
        <v>20</v>
      </c>
      <c r="K489" s="43"/>
      <c r="L489" s="1"/>
    </row>
    <row r="490" spans="1:12" ht="23.25" hidden="1" thickBot="1" x14ac:dyDescent="0.25">
      <c r="A490" s="39"/>
      <c r="B490" s="40" t="s">
        <v>23</v>
      </c>
      <c r="C490" s="47">
        <v>3419</v>
      </c>
      <c r="D490" s="49">
        <v>5331</v>
      </c>
      <c r="E490" s="68" t="s">
        <v>279</v>
      </c>
      <c r="F490" s="78">
        <v>0</v>
      </c>
      <c r="G490" s="77">
        <v>20</v>
      </c>
      <c r="H490" s="78">
        <f t="shared" si="175"/>
        <v>20</v>
      </c>
      <c r="I490" s="80">
        <v>0</v>
      </c>
      <c r="J490" s="80">
        <f t="shared" si="173"/>
        <v>20</v>
      </c>
      <c r="K490" s="43"/>
      <c r="L490" s="1"/>
    </row>
    <row r="491" spans="1:12" ht="23.25" hidden="1" thickBot="1" x14ac:dyDescent="0.25">
      <c r="A491" s="35" t="s">
        <v>1</v>
      </c>
      <c r="B491" s="36" t="s">
        <v>280</v>
      </c>
      <c r="C491" s="45" t="s">
        <v>2</v>
      </c>
      <c r="D491" s="46" t="s">
        <v>2</v>
      </c>
      <c r="E491" s="67" t="s">
        <v>281</v>
      </c>
      <c r="F491" s="76">
        <v>0</v>
      </c>
      <c r="G491" s="75">
        <f t="shared" si="176"/>
        <v>20</v>
      </c>
      <c r="H491" s="76">
        <f t="shared" si="175"/>
        <v>20</v>
      </c>
      <c r="I491" s="81">
        <v>0</v>
      </c>
      <c r="J491" s="81">
        <f t="shared" si="173"/>
        <v>20</v>
      </c>
      <c r="K491" s="43"/>
      <c r="L491" s="1"/>
    </row>
    <row r="492" spans="1:12" ht="23.25" hidden="1" thickBot="1" x14ac:dyDescent="0.25">
      <c r="A492" s="39"/>
      <c r="B492" s="40" t="s">
        <v>23</v>
      </c>
      <c r="C492" s="47">
        <v>3419</v>
      </c>
      <c r="D492" s="49">
        <v>5331</v>
      </c>
      <c r="E492" s="68" t="s">
        <v>279</v>
      </c>
      <c r="F492" s="78">
        <v>0</v>
      </c>
      <c r="G492" s="77">
        <v>20</v>
      </c>
      <c r="H492" s="78">
        <f t="shared" si="175"/>
        <v>20</v>
      </c>
      <c r="I492" s="80">
        <v>0</v>
      </c>
      <c r="J492" s="80">
        <f t="shared" ref="J492:J555" si="177">+H492+I492</f>
        <v>20</v>
      </c>
      <c r="K492" s="43"/>
      <c r="L492" s="1"/>
    </row>
    <row r="493" spans="1:12" ht="13.5" hidden="1" thickBot="1" x14ac:dyDescent="0.25">
      <c r="A493" s="35" t="s">
        <v>1</v>
      </c>
      <c r="B493" s="36" t="s">
        <v>282</v>
      </c>
      <c r="C493" s="45" t="s">
        <v>2</v>
      </c>
      <c r="D493" s="46" t="s">
        <v>2</v>
      </c>
      <c r="E493" s="67" t="s">
        <v>283</v>
      </c>
      <c r="F493" s="76">
        <v>0</v>
      </c>
      <c r="G493" s="75">
        <f t="shared" si="176"/>
        <v>51</v>
      </c>
      <c r="H493" s="76">
        <f t="shared" si="175"/>
        <v>51</v>
      </c>
      <c r="I493" s="81">
        <v>0</v>
      </c>
      <c r="J493" s="81">
        <f t="shared" si="177"/>
        <v>51</v>
      </c>
      <c r="K493" s="43"/>
      <c r="L493" s="1"/>
    </row>
    <row r="494" spans="1:12" ht="13.5" hidden="1" thickBot="1" x14ac:dyDescent="0.25">
      <c r="A494" s="39"/>
      <c r="B494" s="40" t="s">
        <v>23</v>
      </c>
      <c r="C494" s="47">
        <v>3419</v>
      </c>
      <c r="D494" s="49">
        <v>5222</v>
      </c>
      <c r="E494" s="68" t="s">
        <v>26</v>
      </c>
      <c r="F494" s="78">
        <v>0</v>
      </c>
      <c r="G494" s="77">
        <v>51</v>
      </c>
      <c r="H494" s="78">
        <f t="shared" si="175"/>
        <v>51</v>
      </c>
      <c r="I494" s="82">
        <v>0</v>
      </c>
      <c r="J494" s="82">
        <f t="shared" si="177"/>
        <v>51</v>
      </c>
      <c r="K494" s="43"/>
      <c r="L494" s="1"/>
    </row>
    <row r="495" spans="1:12" ht="13.5" thickBot="1" x14ac:dyDescent="0.25">
      <c r="A495" s="31" t="s">
        <v>1</v>
      </c>
      <c r="B495" s="32" t="s">
        <v>2</v>
      </c>
      <c r="C495" s="33" t="s">
        <v>2</v>
      </c>
      <c r="D495" s="34" t="s">
        <v>2</v>
      </c>
      <c r="E495" s="69" t="s">
        <v>284</v>
      </c>
      <c r="F495" s="79">
        <f>+F496</f>
        <v>3300</v>
      </c>
      <c r="G495" s="79">
        <f>SUM(G496:G697)/2</f>
        <v>0</v>
      </c>
      <c r="H495" s="79">
        <f>+F495+G495</f>
        <v>3300</v>
      </c>
      <c r="I495" s="79">
        <v>0</v>
      </c>
      <c r="J495" s="79">
        <f t="shared" si="177"/>
        <v>3300</v>
      </c>
      <c r="K495" s="43"/>
      <c r="L495" s="1"/>
    </row>
    <row r="496" spans="1:12" ht="13.5" hidden="1" thickBot="1" x14ac:dyDescent="0.25">
      <c r="A496" s="35" t="s">
        <v>1</v>
      </c>
      <c r="B496" s="36" t="s">
        <v>285</v>
      </c>
      <c r="C496" s="37" t="s">
        <v>2</v>
      </c>
      <c r="D496" s="38" t="s">
        <v>2</v>
      </c>
      <c r="E496" s="70" t="s">
        <v>286</v>
      </c>
      <c r="F496" s="75">
        <f>+F497</f>
        <v>3300</v>
      </c>
      <c r="G496" s="75">
        <f>+G497</f>
        <v>-3169</v>
      </c>
      <c r="H496" s="76">
        <f>+F496+G496</f>
        <v>131</v>
      </c>
      <c r="I496" s="83">
        <v>0</v>
      </c>
      <c r="J496" s="83">
        <f t="shared" si="177"/>
        <v>131</v>
      </c>
      <c r="K496" s="43"/>
      <c r="L496" s="1"/>
    </row>
    <row r="497" spans="1:12" ht="13.5" hidden="1" thickBot="1" x14ac:dyDescent="0.25">
      <c r="A497" s="39"/>
      <c r="B497" s="40" t="s">
        <v>23</v>
      </c>
      <c r="C497" s="41">
        <v>3419</v>
      </c>
      <c r="D497" s="42">
        <v>5901</v>
      </c>
      <c r="E497" s="62" t="s">
        <v>9</v>
      </c>
      <c r="F497" s="77">
        <v>3300</v>
      </c>
      <c r="G497" s="77">
        <v>-3169</v>
      </c>
      <c r="H497" s="78">
        <f>+F497+G497</f>
        <v>131</v>
      </c>
      <c r="I497" s="80">
        <v>0</v>
      </c>
      <c r="J497" s="80">
        <f t="shared" si="177"/>
        <v>131</v>
      </c>
      <c r="K497" s="43"/>
      <c r="L497" s="1"/>
    </row>
    <row r="498" spans="1:12" ht="23.25" hidden="1" thickBot="1" x14ac:dyDescent="0.25">
      <c r="A498" s="35" t="s">
        <v>1</v>
      </c>
      <c r="B498" s="36" t="s">
        <v>287</v>
      </c>
      <c r="C498" s="37" t="s">
        <v>2</v>
      </c>
      <c r="D498" s="38" t="s">
        <v>2</v>
      </c>
      <c r="E498" s="63" t="s">
        <v>288</v>
      </c>
      <c r="F498" s="75">
        <v>0</v>
      </c>
      <c r="G498" s="75">
        <f t="shared" ref="G498" si="178">+G499</f>
        <v>20</v>
      </c>
      <c r="H498" s="76">
        <f t="shared" ref="H498:H561" si="179">+F498+G498</f>
        <v>20</v>
      </c>
      <c r="I498" s="81">
        <v>0</v>
      </c>
      <c r="J498" s="81">
        <f t="shared" si="177"/>
        <v>20</v>
      </c>
      <c r="K498" s="43"/>
      <c r="L498" s="1"/>
    </row>
    <row r="499" spans="1:12" ht="13.5" hidden="1" thickBot="1" x14ac:dyDescent="0.25">
      <c r="A499" s="39"/>
      <c r="B499" s="40" t="s">
        <v>23</v>
      </c>
      <c r="C499" s="41">
        <v>3419</v>
      </c>
      <c r="D499" s="44">
        <v>5222</v>
      </c>
      <c r="E499" s="64" t="s">
        <v>26</v>
      </c>
      <c r="F499" s="77">
        <v>0</v>
      </c>
      <c r="G499" s="77">
        <v>20</v>
      </c>
      <c r="H499" s="78">
        <f t="shared" si="179"/>
        <v>20</v>
      </c>
      <c r="I499" s="80">
        <v>0</v>
      </c>
      <c r="J499" s="80">
        <f t="shared" si="177"/>
        <v>20</v>
      </c>
      <c r="K499" s="43"/>
      <c r="L499" s="1"/>
    </row>
    <row r="500" spans="1:12" ht="13.5" hidden="1" thickBot="1" x14ac:dyDescent="0.25">
      <c r="A500" s="35" t="s">
        <v>1</v>
      </c>
      <c r="B500" s="36" t="s">
        <v>289</v>
      </c>
      <c r="C500" s="37" t="s">
        <v>2</v>
      </c>
      <c r="D500" s="38" t="s">
        <v>2</v>
      </c>
      <c r="E500" s="63" t="s">
        <v>290</v>
      </c>
      <c r="F500" s="75">
        <v>0</v>
      </c>
      <c r="G500" s="75">
        <f t="shared" ref="G500:G530" si="180">+G501</f>
        <v>26</v>
      </c>
      <c r="H500" s="76">
        <f t="shared" si="179"/>
        <v>26</v>
      </c>
      <c r="I500" s="81">
        <v>0</v>
      </c>
      <c r="J500" s="81">
        <f t="shared" si="177"/>
        <v>26</v>
      </c>
      <c r="K500" s="43"/>
      <c r="L500" s="1"/>
    </row>
    <row r="501" spans="1:12" ht="13.5" hidden="1" thickBot="1" x14ac:dyDescent="0.25">
      <c r="A501" s="39"/>
      <c r="B501" s="40" t="s">
        <v>23</v>
      </c>
      <c r="C501" s="41">
        <v>3419</v>
      </c>
      <c r="D501" s="44">
        <v>5222</v>
      </c>
      <c r="E501" s="64" t="s">
        <v>26</v>
      </c>
      <c r="F501" s="77">
        <v>0</v>
      </c>
      <c r="G501" s="77">
        <v>26</v>
      </c>
      <c r="H501" s="78">
        <f t="shared" si="179"/>
        <v>26</v>
      </c>
      <c r="I501" s="80">
        <v>0</v>
      </c>
      <c r="J501" s="80">
        <f t="shared" si="177"/>
        <v>26</v>
      </c>
      <c r="K501" s="43"/>
      <c r="L501" s="1"/>
    </row>
    <row r="502" spans="1:12" ht="23.25" hidden="1" thickBot="1" x14ac:dyDescent="0.25">
      <c r="A502" s="35" t="s">
        <v>1</v>
      </c>
      <c r="B502" s="36" t="s">
        <v>291</v>
      </c>
      <c r="C502" s="37" t="s">
        <v>2</v>
      </c>
      <c r="D502" s="38" t="s">
        <v>2</v>
      </c>
      <c r="E502" s="63" t="s">
        <v>292</v>
      </c>
      <c r="F502" s="75">
        <v>0</v>
      </c>
      <c r="G502" s="75">
        <f t="shared" si="180"/>
        <v>20</v>
      </c>
      <c r="H502" s="76">
        <f t="shared" si="179"/>
        <v>20</v>
      </c>
      <c r="I502" s="81">
        <v>0</v>
      </c>
      <c r="J502" s="81">
        <f t="shared" si="177"/>
        <v>20</v>
      </c>
      <c r="K502" s="43"/>
      <c r="L502" s="1"/>
    </row>
    <row r="503" spans="1:12" ht="13.5" hidden="1" thickBot="1" x14ac:dyDescent="0.25">
      <c r="A503" s="39"/>
      <c r="B503" s="40" t="s">
        <v>23</v>
      </c>
      <c r="C503" s="41">
        <v>3419</v>
      </c>
      <c r="D503" s="44">
        <v>5222</v>
      </c>
      <c r="E503" s="64" t="s">
        <v>26</v>
      </c>
      <c r="F503" s="77">
        <v>0</v>
      </c>
      <c r="G503" s="77">
        <v>20</v>
      </c>
      <c r="H503" s="78">
        <f t="shared" si="179"/>
        <v>20</v>
      </c>
      <c r="I503" s="80">
        <v>0</v>
      </c>
      <c r="J503" s="80">
        <f t="shared" si="177"/>
        <v>20</v>
      </c>
      <c r="K503" s="43"/>
      <c r="L503" s="1"/>
    </row>
    <row r="504" spans="1:12" ht="23.25" hidden="1" thickBot="1" x14ac:dyDescent="0.25">
      <c r="A504" s="35" t="s">
        <v>1</v>
      </c>
      <c r="B504" s="36" t="s">
        <v>293</v>
      </c>
      <c r="C504" s="37" t="s">
        <v>2</v>
      </c>
      <c r="D504" s="38" t="s">
        <v>2</v>
      </c>
      <c r="E504" s="63" t="s">
        <v>294</v>
      </c>
      <c r="F504" s="75">
        <v>0</v>
      </c>
      <c r="G504" s="75">
        <f t="shared" si="180"/>
        <v>20</v>
      </c>
      <c r="H504" s="76">
        <f t="shared" si="179"/>
        <v>20</v>
      </c>
      <c r="I504" s="81">
        <v>0</v>
      </c>
      <c r="J504" s="81">
        <f t="shared" si="177"/>
        <v>20</v>
      </c>
      <c r="K504" s="43"/>
      <c r="L504" s="1"/>
    </row>
    <row r="505" spans="1:12" ht="13.5" hidden="1" thickBot="1" x14ac:dyDescent="0.25">
      <c r="A505" s="39"/>
      <c r="B505" s="40" t="s">
        <v>23</v>
      </c>
      <c r="C505" s="41">
        <v>3419</v>
      </c>
      <c r="D505" s="44">
        <v>5321</v>
      </c>
      <c r="E505" s="64" t="s">
        <v>274</v>
      </c>
      <c r="F505" s="77">
        <v>0</v>
      </c>
      <c r="G505" s="77">
        <v>20</v>
      </c>
      <c r="H505" s="78">
        <f t="shared" si="179"/>
        <v>20</v>
      </c>
      <c r="I505" s="80">
        <v>0</v>
      </c>
      <c r="J505" s="80">
        <f t="shared" si="177"/>
        <v>20</v>
      </c>
      <c r="K505" s="43"/>
      <c r="L505" s="1"/>
    </row>
    <row r="506" spans="1:12" ht="23.25" hidden="1" thickBot="1" x14ac:dyDescent="0.25">
      <c r="A506" s="35" t="s">
        <v>1</v>
      </c>
      <c r="B506" s="36" t="s">
        <v>295</v>
      </c>
      <c r="C506" s="37" t="s">
        <v>2</v>
      </c>
      <c r="D506" s="38" t="s">
        <v>2</v>
      </c>
      <c r="E506" s="63" t="s">
        <v>296</v>
      </c>
      <c r="F506" s="75">
        <v>0</v>
      </c>
      <c r="G506" s="75">
        <f t="shared" si="180"/>
        <v>20</v>
      </c>
      <c r="H506" s="76">
        <f t="shared" si="179"/>
        <v>20</v>
      </c>
      <c r="I506" s="81">
        <v>0</v>
      </c>
      <c r="J506" s="81">
        <f t="shared" si="177"/>
        <v>20</v>
      </c>
      <c r="K506" s="43"/>
      <c r="L506" s="1"/>
    </row>
    <row r="507" spans="1:12" ht="13.5" hidden="1" thickBot="1" x14ac:dyDescent="0.25">
      <c r="A507" s="39"/>
      <c r="B507" s="40" t="s">
        <v>23</v>
      </c>
      <c r="C507" s="41">
        <v>3419</v>
      </c>
      <c r="D507" s="44">
        <v>5222</v>
      </c>
      <c r="E507" s="64" t="s">
        <v>26</v>
      </c>
      <c r="F507" s="77">
        <v>0</v>
      </c>
      <c r="G507" s="77">
        <v>20</v>
      </c>
      <c r="H507" s="78">
        <f t="shared" si="179"/>
        <v>20</v>
      </c>
      <c r="I507" s="80">
        <v>0</v>
      </c>
      <c r="J507" s="80">
        <f t="shared" si="177"/>
        <v>20</v>
      </c>
      <c r="K507" s="43"/>
      <c r="L507" s="1"/>
    </row>
    <row r="508" spans="1:12" ht="13.5" hidden="1" thickBot="1" x14ac:dyDescent="0.25">
      <c r="A508" s="35" t="s">
        <v>1</v>
      </c>
      <c r="B508" s="36" t="s">
        <v>297</v>
      </c>
      <c r="C508" s="37" t="s">
        <v>2</v>
      </c>
      <c r="D508" s="38" t="s">
        <v>2</v>
      </c>
      <c r="E508" s="63" t="s">
        <v>298</v>
      </c>
      <c r="F508" s="75">
        <v>0</v>
      </c>
      <c r="G508" s="75">
        <f t="shared" si="180"/>
        <v>20</v>
      </c>
      <c r="H508" s="76">
        <f t="shared" si="179"/>
        <v>20</v>
      </c>
      <c r="I508" s="81">
        <v>0</v>
      </c>
      <c r="J508" s="81">
        <f t="shared" si="177"/>
        <v>20</v>
      </c>
      <c r="K508" s="43"/>
      <c r="L508" s="1"/>
    </row>
    <row r="509" spans="1:12" ht="13.5" hidden="1" thickBot="1" x14ac:dyDescent="0.25">
      <c r="A509" s="39"/>
      <c r="B509" s="40" t="s">
        <v>23</v>
      </c>
      <c r="C509" s="41">
        <v>3419</v>
      </c>
      <c r="D509" s="44">
        <v>5222</v>
      </c>
      <c r="E509" s="64" t="s">
        <v>26</v>
      </c>
      <c r="F509" s="77">
        <v>0</v>
      </c>
      <c r="G509" s="77">
        <v>20</v>
      </c>
      <c r="H509" s="78">
        <f t="shared" si="179"/>
        <v>20</v>
      </c>
      <c r="I509" s="80">
        <v>0</v>
      </c>
      <c r="J509" s="80">
        <f t="shared" si="177"/>
        <v>20</v>
      </c>
      <c r="K509" s="43"/>
      <c r="L509" s="1"/>
    </row>
    <row r="510" spans="1:12" ht="23.25" hidden="1" thickBot="1" x14ac:dyDescent="0.25">
      <c r="A510" s="35" t="s">
        <v>1</v>
      </c>
      <c r="B510" s="36" t="s">
        <v>299</v>
      </c>
      <c r="C510" s="37" t="s">
        <v>2</v>
      </c>
      <c r="D510" s="38" t="s">
        <v>2</v>
      </c>
      <c r="E510" s="63" t="s">
        <v>300</v>
      </c>
      <c r="F510" s="75">
        <v>0</v>
      </c>
      <c r="G510" s="75">
        <f t="shared" si="180"/>
        <v>29</v>
      </c>
      <c r="H510" s="76">
        <f t="shared" si="179"/>
        <v>29</v>
      </c>
      <c r="I510" s="81">
        <v>0</v>
      </c>
      <c r="J510" s="81">
        <f t="shared" si="177"/>
        <v>29</v>
      </c>
      <c r="K510" s="43"/>
      <c r="L510" s="1"/>
    </row>
    <row r="511" spans="1:12" ht="13.5" hidden="1" thickBot="1" x14ac:dyDescent="0.25">
      <c r="A511" s="39"/>
      <c r="B511" s="40" t="s">
        <v>23</v>
      </c>
      <c r="C511" s="41">
        <v>3419</v>
      </c>
      <c r="D511" s="44">
        <v>5222</v>
      </c>
      <c r="E511" s="64" t="s">
        <v>26</v>
      </c>
      <c r="F511" s="77">
        <v>0</v>
      </c>
      <c r="G511" s="77">
        <v>29</v>
      </c>
      <c r="H511" s="78">
        <f t="shared" si="179"/>
        <v>29</v>
      </c>
      <c r="I511" s="80">
        <v>0</v>
      </c>
      <c r="J511" s="80">
        <f t="shared" si="177"/>
        <v>29</v>
      </c>
      <c r="K511" s="43"/>
      <c r="L511" s="1"/>
    </row>
    <row r="512" spans="1:12" ht="23.25" hidden="1" thickBot="1" x14ac:dyDescent="0.25">
      <c r="A512" s="35" t="s">
        <v>1</v>
      </c>
      <c r="B512" s="36" t="s">
        <v>301</v>
      </c>
      <c r="C512" s="37" t="s">
        <v>2</v>
      </c>
      <c r="D512" s="38" t="s">
        <v>2</v>
      </c>
      <c r="E512" s="63" t="s">
        <v>302</v>
      </c>
      <c r="F512" s="75">
        <v>0</v>
      </c>
      <c r="G512" s="75">
        <f t="shared" si="180"/>
        <v>26</v>
      </c>
      <c r="H512" s="76">
        <f t="shared" si="179"/>
        <v>26</v>
      </c>
      <c r="I512" s="81">
        <v>0</v>
      </c>
      <c r="J512" s="81">
        <f t="shared" si="177"/>
        <v>26</v>
      </c>
      <c r="K512" s="43"/>
      <c r="L512" s="1"/>
    </row>
    <row r="513" spans="1:12" ht="13.5" hidden="1" thickBot="1" x14ac:dyDescent="0.25">
      <c r="A513" s="39"/>
      <c r="B513" s="40" t="s">
        <v>23</v>
      </c>
      <c r="C513" s="41">
        <v>3419</v>
      </c>
      <c r="D513" s="44">
        <v>5222</v>
      </c>
      <c r="E513" s="64" t="s">
        <v>26</v>
      </c>
      <c r="F513" s="77">
        <v>0</v>
      </c>
      <c r="G513" s="77">
        <v>26</v>
      </c>
      <c r="H513" s="78">
        <f t="shared" si="179"/>
        <v>26</v>
      </c>
      <c r="I513" s="80">
        <v>0</v>
      </c>
      <c r="J513" s="80">
        <f t="shared" si="177"/>
        <v>26</v>
      </c>
      <c r="K513" s="43"/>
      <c r="L513" s="1"/>
    </row>
    <row r="514" spans="1:12" ht="13.5" hidden="1" thickBot="1" x14ac:dyDescent="0.25">
      <c r="A514" s="35" t="s">
        <v>1</v>
      </c>
      <c r="B514" s="36" t="s">
        <v>303</v>
      </c>
      <c r="C514" s="37" t="s">
        <v>2</v>
      </c>
      <c r="D514" s="38" t="s">
        <v>2</v>
      </c>
      <c r="E514" s="63" t="s">
        <v>304</v>
      </c>
      <c r="F514" s="75">
        <v>0</v>
      </c>
      <c r="G514" s="75">
        <f t="shared" si="180"/>
        <v>26</v>
      </c>
      <c r="H514" s="76">
        <f t="shared" si="179"/>
        <v>26</v>
      </c>
      <c r="I514" s="81">
        <v>0</v>
      </c>
      <c r="J514" s="81">
        <f t="shared" si="177"/>
        <v>26</v>
      </c>
      <c r="K514" s="43"/>
      <c r="L514" s="1"/>
    </row>
    <row r="515" spans="1:12" ht="13.5" hidden="1" thickBot="1" x14ac:dyDescent="0.25">
      <c r="A515" s="39"/>
      <c r="B515" s="40" t="s">
        <v>23</v>
      </c>
      <c r="C515" s="41">
        <v>3419</v>
      </c>
      <c r="D515" s="44">
        <v>5222</v>
      </c>
      <c r="E515" s="64" t="s">
        <v>26</v>
      </c>
      <c r="F515" s="77">
        <v>0</v>
      </c>
      <c r="G515" s="77">
        <v>26</v>
      </c>
      <c r="H515" s="78">
        <f t="shared" si="179"/>
        <v>26</v>
      </c>
      <c r="I515" s="80">
        <v>0</v>
      </c>
      <c r="J515" s="80">
        <f t="shared" si="177"/>
        <v>26</v>
      </c>
      <c r="K515" s="43"/>
      <c r="L515" s="1"/>
    </row>
    <row r="516" spans="1:12" ht="23.25" hidden="1" thickBot="1" x14ac:dyDescent="0.25">
      <c r="A516" s="35" t="s">
        <v>1</v>
      </c>
      <c r="B516" s="36" t="s">
        <v>305</v>
      </c>
      <c r="C516" s="37" t="s">
        <v>2</v>
      </c>
      <c r="D516" s="38" t="s">
        <v>2</v>
      </c>
      <c r="E516" s="63" t="s">
        <v>306</v>
      </c>
      <c r="F516" s="75">
        <v>0</v>
      </c>
      <c r="G516" s="75">
        <f t="shared" si="180"/>
        <v>20</v>
      </c>
      <c r="H516" s="76">
        <f t="shared" si="179"/>
        <v>20</v>
      </c>
      <c r="I516" s="81">
        <v>0</v>
      </c>
      <c r="J516" s="81">
        <f t="shared" si="177"/>
        <v>20</v>
      </c>
      <c r="K516" s="43"/>
      <c r="L516" s="1"/>
    </row>
    <row r="517" spans="1:12" ht="13.5" hidden="1" thickBot="1" x14ac:dyDescent="0.25">
      <c r="A517" s="39"/>
      <c r="B517" s="40" t="s">
        <v>23</v>
      </c>
      <c r="C517" s="41">
        <v>3419</v>
      </c>
      <c r="D517" s="44">
        <v>5222</v>
      </c>
      <c r="E517" s="64" t="s">
        <v>26</v>
      </c>
      <c r="F517" s="77">
        <v>0</v>
      </c>
      <c r="G517" s="77">
        <v>20</v>
      </c>
      <c r="H517" s="78">
        <f t="shared" si="179"/>
        <v>20</v>
      </c>
      <c r="I517" s="80">
        <v>0</v>
      </c>
      <c r="J517" s="80">
        <f t="shared" si="177"/>
        <v>20</v>
      </c>
      <c r="K517" s="43"/>
      <c r="L517" s="1"/>
    </row>
    <row r="518" spans="1:12" ht="23.25" hidden="1" thickBot="1" x14ac:dyDescent="0.25">
      <c r="A518" s="35" t="s">
        <v>1</v>
      </c>
      <c r="B518" s="36" t="s">
        <v>307</v>
      </c>
      <c r="C518" s="37" t="s">
        <v>2</v>
      </c>
      <c r="D518" s="38" t="s">
        <v>2</v>
      </c>
      <c r="E518" s="63" t="s">
        <v>308</v>
      </c>
      <c r="F518" s="75">
        <v>0</v>
      </c>
      <c r="G518" s="75">
        <f t="shared" si="180"/>
        <v>42</v>
      </c>
      <c r="H518" s="76">
        <f t="shared" si="179"/>
        <v>42</v>
      </c>
      <c r="I518" s="81">
        <v>0</v>
      </c>
      <c r="J518" s="81">
        <f t="shared" si="177"/>
        <v>42</v>
      </c>
      <c r="K518" s="43"/>
      <c r="L518" s="1"/>
    </row>
    <row r="519" spans="1:12" ht="13.5" hidden="1" thickBot="1" x14ac:dyDescent="0.25">
      <c r="A519" s="39"/>
      <c r="B519" s="40" t="s">
        <v>23</v>
      </c>
      <c r="C519" s="41">
        <v>3419</v>
      </c>
      <c r="D519" s="44">
        <v>5222</v>
      </c>
      <c r="E519" s="64" t="s">
        <v>26</v>
      </c>
      <c r="F519" s="77">
        <v>0</v>
      </c>
      <c r="G519" s="77">
        <v>42</v>
      </c>
      <c r="H519" s="78">
        <f t="shared" si="179"/>
        <v>42</v>
      </c>
      <c r="I519" s="80">
        <v>0</v>
      </c>
      <c r="J519" s="80">
        <f t="shared" si="177"/>
        <v>42</v>
      </c>
      <c r="K519" s="43"/>
      <c r="L519" s="1"/>
    </row>
    <row r="520" spans="1:12" ht="23.25" hidden="1" thickBot="1" x14ac:dyDescent="0.25">
      <c r="A520" s="35" t="s">
        <v>1</v>
      </c>
      <c r="B520" s="36" t="s">
        <v>309</v>
      </c>
      <c r="C520" s="37" t="s">
        <v>2</v>
      </c>
      <c r="D520" s="38" t="s">
        <v>2</v>
      </c>
      <c r="E520" s="63" t="s">
        <v>310</v>
      </c>
      <c r="F520" s="75">
        <v>0</v>
      </c>
      <c r="G520" s="75">
        <f t="shared" si="180"/>
        <v>20</v>
      </c>
      <c r="H520" s="76">
        <f t="shared" si="179"/>
        <v>20</v>
      </c>
      <c r="I520" s="81">
        <v>0</v>
      </c>
      <c r="J520" s="81">
        <f t="shared" si="177"/>
        <v>20</v>
      </c>
      <c r="K520" s="43"/>
      <c r="L520" s="1"/>
    </row>
    <row r="521" spans="1:12" ht="13.5" hidden="1" thickBot="1" x14ac:dyDescent="0.25">
      <c r="A521" s="39"/>
      <c r="B521" s="40" t="s">
        <v>23</v>
      </c>
      <c r="C521" s="41">
        <v>3419</v>
      </c>
      <c r="D521" s="44">
        <v>5222</v>
      </c>
      <c r="E521" s="64" t="s">
        <v>26</v>
      </c>
      <c r="F521" s="77">
        <v>0</v>
      </c>
      <c r="G521" s="77">
        <v>20</v>
      </c>
      <c r="H521" s="78">
        <f t="shared" si="179"/>
        <v>20</v>
      </c>
      <c r="I521" s="80">
        <v>0</v>
      </c>
      <c r="J521" s="80">
        <f t="shared" si="177"/>
        <v>20</v>
      </c>
      <c r="K521" s="43"/>
      <c r="L521" s="1"/>
    </row>
    <row r="522" spans="1:12" ht="23.25" hidden="1" thickBot="1" x14ac:dyDescent="0.25">
      <c r="A522" s="35" t="s">
        <v>1</v>
      </c>
      <c r="B522" s="36" t="s">
        <v>311</v>
      </c>
      <c r="C522" s="37" t="s">
        <v>2</v>
      </c>
      <c r="D522" s="38" t="s">
        <v>2</v>
      </c>
      <c r="E522" s="63" t="s">
        <v>312</v>
      </c>
      <c r="F522" s="75">
        <v>0</v>
      </c>
      <c r="G522" s="75">
        <f t="shared" si="180"/>
        <v>21</v>
      </c>
      <c r="H522" s="76">
        <f t="shared" si="179"/>
        <v>21</v>
      </c>
      <c r="I522" s="81">
        <v>0</v>
      </c>
      <c r="J522" s="81">
        <f t="shared" si="177"/>
        <v>21</v>
      </c>
      <c r="K522" s="43"/>
      <c r="L522" s="1"/>
    </row>
    <row r="523" spans="1:12" ht="13.5" hidden="1" thickBot="1" x14ac:dyDescent="0.25">
      <c r="A523" s="39"/>
      <c r="B523" s="40" t="s">
        <v>23</v>
      </c>
      <c r="C523" s="41">
        <v>3419</v>
      </c>
      <c r="D523" s="44">
        <v>5222</v>
      </c>
      <c r="E523" s="64" t="s">
        <v>26</v>
      </c>
      <c r="F523" s="77">
        <v>0</v>
      </c>
      <c r="G523" s="77">
        <v>21</v>
      </c>
      <c r="H523" s="78">
        <f t="shared" si="179"/>
        <v>21</v>
      </c>
      <c r="I523" s="80">
        <v>0</v>
      </c>
      <c r="J523" s="80">
        <f t="shared" si="177"/>
        <v>21</v>
      </c>
      <c r="K523" s="43"/>
      <c r="L523" s="1"/>
    </row>
    <row r="524" spans="1:12" ht="23.25" hidden="1" thickBot="1" x14ac:dyDescent="0.25">
      <c r="A524" s="35" t="s">
        <v>1</v>
      </c>
      <c r="B524" s="36" t="s">
        <v>313</v>
      </c>
      <c r="C524" s="37" t="s">
        <v>2</v>
      </c>
      <c r="D524" s="38" t="s">
        <v>2</v>
      </c>
      <c r="E524" s="63" t="s">
        <v>314</v>
      </c>
      <c r="F524" s="75">
        <v>0</v>
      </c>
      <c r="G524" s="75">
        <f t="shared" si="180"/>
        <v>31</v>
      </c>
      <c r="H524" s="76">
        <f t="shared" si="179"/>
        <v>31</v>
      </c>
      <c r="I524" s="81">
        <v>0</v>
      </c>
      <c r="J524" s="81">
        <f t="shared" si="177"/>
        <v>31</v>
      </c>
      <c r="K524" s="43"/>
      <c r="L524" s="1"/>
    </row>
    <row r="525" spans="1:12" ht="13.5" hidden="1" thickBot="1" x14ac:dyDescent="0.25">
      <c r="A525" s="39"/>
      <c r="B525" s="40" t="s">
        <v>23</v>
      </c>
      <c r="C525" s="41">
        <v>3419</v>
      </c>
      <c r="D525" s="44">
        <v>5222</v>
      </c>
      <c r="E525" s="64" t="s">
        <v>26</v>
      </c>
      <c r="F525" s="77">
        <v>0</v>
      </c>
      <c r="G525" s="77">
        <v>31</v>
      </c>
      <c r="H525" s="78">
        <f t="shared" si="179"/>
        <v>31</v>
      </c>
      <c r="I525" s="80">
        <v>0</v>
      </c>
      <c r="J525" s="80">
        <f t="shared" si="177"/>
        <v>31</v>
      </c>
      <c r="K525" s="43"/>
      <c r="L525" s="1"/>
    </row>
    <row r="526" spans="1:12" ht="23.25" hidden="1" thickBot="1" x14ac:dyDescent="0.25">
      <c r="A526" s="35" t="s">
        <v>1</v>
      </c>
      <c r="B526" s="36" t="s">
        <v>315</v>
      </c>
      <c r="C526" s="37" t="s">
        <v>2</v>
      </c>
      <c r="D526" s="38" t="s">
        <v>2</v>
      </c>
      <c r="E526" s="63" t="s">
        <v>316</v>
      </c>
      <c r="F526" s="75">
        <v>0</v>
      </c>
      <c r="G526" s="75">
        <f t="shared" si="180"/>
        <v>20</v>
      </c>
      <c r="H526" s="76">
        <f t="shared" si="179"/>
        <v>20</v>
      </c>
      <c r="I526" s="81">
        <v>0</v>
      </c>
      <c r="J526" s="81">
        <f t="shared" si="177"/>
        <v>20</v>
      </c>
      <c r="K526" s="43"/>
      <c r="L526" s="1"/>
    </row>
    <row r="527" spans="1:12" ht="13.5" hidden="1" thickBot="1" x14ac:dyDescent="0.25">
      <c r="A527" s="39"/>
      <c r="B527" s="40" t="s">
        <v>23</v>
      </c>
      <c r="C527" s="41">
        <v>3419</v>
      </c>
      <c r="D527" s="44">
        <v>5222</v>
      </c>
      <c r="E527" s="64" t="s">
        <v>26</v>
      </c>
      <c r="F527" s="77">
        <v>0</v>
      </c>
      <c r="G527" s="77">
        <v>20</v>
      </c>
      <c r="H527" s="78">
        <f t="shared" si="179"/>
        <v>20</v>
      </c>
      <c r="I527" s="80">
        <v>0</v>
      </c>
      <c r="J527" s="80">
        <f t="shared" si="177"/>
        <v>20</v>
      </c>
      <c r="K527" s="43"/>
      <c r="L527" s="1"/>
    </row>
    <row r="528" spans="1:12" ht="23.25" hidden="1" thickBot="1" x14ac:dyDescent="0.25">
      <c r="A528" s="35" t="s">
        <v>1</v>
      </c>
      <c r="B528" s="36" t="s">
        <v>317</v>
      </c>
      <c r="C528" s="37" t="s">
        <v>2</v>
      </c>
      <c r="D528" s="38" t="s">
        <v>2</v>
      </c>
      <c r="E528" s="63" t="s">
        <v>318</v>
      </c>
      <c r="F528" s="75">
        <v>0</v>
      </c>
      <c r="G528" s="75">
        <f t="shared" si="180"/>
        <v>20</v>
      </c>
      <c r="H528" s="76">
        <f t="shared" si="179"/>
        <v>20</v>
      </c>
      <c r="I528" s="81">
        <v>0</v>
      </c>
      <c r="J528" s="81">
        <f t="shared" si="177"/>
        <v>20</v>
      </c>
      <c r="K528" s="43"/>
      <c r="L528" s="1"/>
    </row>
    <row r="529" spans="1:12" ht="13.5" hidden="1" thickBot="1" x14ac:dyDescent="0.25">
      <c r="A529" s="39"/>
      <c r="B529" s="40" t="s">
        <v>23</v>
      </c>
      <c r="C529" s="41">
        <v>3419</v>
      </c>
      <c r="D529" s="44">
        <v>5222</v>
      </c>
      <c r="E529" s="64" t="s">
        <v>26</v>
      </c>
      <c r="F529" s="77">
        <v>0</v>
      </c>
      <c r="G529" s="77">
        <v>20</v>
      </c>
      <c r="H529" s="78">
        <f t="shared" si="179"/>
        <v>20</v>
      </c>
      <c r="I529" s="80">
        <v>0</v>
      </c>
      <c r="J529" s="80">
        <f t="shared" si="177"/>
        <v>20</v>
      </c>
      <c r="K529" s="43"/>
      <c r="L529" s="1"/>
    </row>
    <row r="530" spans="1:12" ht="23.25" hidden="1" thickBot="1" x14ac:dyDescent="0.25">
      <c r="A530" s="35" t="s">
        <v>1</v>
      </c>
      <c r="B530" s="36" t="s">
        <v>319</v>
      </c>
      <c r="C530" s="37" t="s">
        <v>2</v>
      </c>
      <c r="D530" s="38" t="s">
        <v>2</v>
      </c>
      <c r="E530" s="63" t="s">
        <v>320</v>
      </c>
      <c r="F530" s="75">
        <v>0</v>
      </c>
      <c r="G530" s="75">
        <f t="shared" si="180"/>
        <v>20</v>
      </c>
      <c r="H530" s="76">
        <f t="shared" si="179"/>
        <v>20</v>
      </c>
      <c r="I530" s="81">
        <v>0</v>
      </c>
      <c r="J530" s="81">
        <f t="shared" si="177"/>
        <v>20</v>
      </c>
      <c r="K530" s="43"/>
      <c r="L530" s="1"/>
    </row>
    <row r="531" spans="1:12" ht="13.5" hidden="1" thickBot="1" x14ac:dyDescent="0.25">
      <c r="A531" s="39"/>
      <c r="B531" s="40" t="s">
        <v>23</v>
      </c>
      <c r="C531" s="41">
        <v>3419</v>
      </c>
      <c r="D531" s="44">
        <v>5222</v>
      </c>
      <c r="E531" s="64" t="s">
        <v>26</v>
      </c>
      <c r="F531" s="77">
        <v>0</v>
      </c>
      <c r="G531" s="77">
        <v>20</v>
      </c>
      <c r="H531" s="78">
        <f t="shared" si="179"/>
        <v>20</v>
      </c>
      <c r="I531" s="80">
        <v>0</v>
      </c>
      <c r="J531" s="80">
        <f t="shared" si="177"/>
        <v>20</v>
      </c>
      <c r="K531" s="43"/>
      <c r="L531" s="1"/>
    </row>
    <row r="532" spans="1:12" ht="23.25" hidden="1" thickBot="1" x14ac:dyDescent="0.25">
      <c r="A532" s="35" t="s">
        <v>1</v>
      </c>
      <c r="B532" s="36" t="s">
        <v>321</v>
      </c>
      <c r="C532" s="37" t="s">
        <v>2</v>
      </c>
      <c r="D532" s="38" t="s">
        <v>2</v>
      </c>
      <c r="E532" s="63" t="s">
        <v>322</v>
      </c>
      <c r="F532" s="75">
        <v>0</v>
      </c>
      <c r="G532" s="75">
        <f t="shared" ref="G532:G562" si="181">+G533</f>
        <v>29</v>
      </c>
      <c r="H532" s="76">
        <f t="shared" si="179"/>
        <v>29</v>
      </c>
      <c r="I532" s="81">
        <v>0</v>
      </c>
      <c r="J532" s="81">
        <f t="shared" si="177"/>
        <v>29</v>
      </c>
      <c r="K532" s="43"/>
      <c r="L532" s="1"/>
    </row>
    <row r="533" spans="1:12" ht="13.5" hidden="1" thickBot="1" x14ac:dyDescent="0.25">
      <c r="A533" s="39"/>
      <c r="B533" s="40" t="s">
        <v>23</v>
      </c>
      <c r="C533" s="41">
        <v>3419</v>
      </c>
      <c r="D533" s="44">
        <v>5222</v>
      </c>
      <c r="E533" s="64" t="s">
        <v>26</v>
      </c>
      <c r="F533" s="77">
        <v>0</v>
      </c>
      <c r="G533" s="77">
        <v>29</v>
      </c>
      <c r="H533" s="78">
        <f t="shared" si="179"/>
        <v>29</v>
      </c>
      <c r="I533" s="80">
        <v>0</v>
      </c>
      <c r="J533" s="80">
        <f t="shared" si="177"/>
        <v>29</v>
      </c>
      <c r="K533" s="43"/>
      <c r="L533" s="1"/>
    </row>
    <row r="534" spans="1:12" ht="23.25" hidden="1" thickBot="1" x14ac:dyDescent="0.25">
      <c r="A534" s="35" t="s">
        <v>1</v>
      </c>
      <c r="B534" s="36" t="s">
        <v>323</v>
      </c>
      <c r="C534" s="37" t="s">
        <v>2</v>
      </c>
      <c r="D534" s="38" t="s">
        <v>2</v>
      </c>
      <c r="E534" s="63" t="s">
        <v>324</v>
      </c>
      <c r="F534" s="75">
        <v>0</v>
      </c>
      <c r="G534" s="75">
        <f t="shared" si="181"/>
        <v>42</v>
      </c>
      <c r="H534" s="76">
        <f t="shared" si="179"/>
        <v>42</v>
      </c>
      <c r="I534" s="81">
        <v>0</v>
      </c>
      <c r="J534" s="81">
        <f t="shared" si="177"/>
        <v>42</v>
      </c>
      <c r="K534" s="43"/>
      <c r="L534" s="1"/>
    </row>
    <row r="535" spans="1:12" ht="13.5" hidden="1" thickBot="1" x14ac:dyDescent="0.25">
      <c r="A535" s="39"/>
      <c r="B535" s="40" t="s">
        <v>23</v>
      </c>
      <c r="C535" s="41">
        <v>3419</v>
      </c>
      <c r="D535" s="44">
        <v>5222</v>
      </c>
      <c r="E535" s="64" t="s">
        <v>26</v>
      </c>
      <c r="F535" s="77">
        <v>0</v>
      </c>
      <c r="G535" s="77">
        <v>42</v>
      </c>
      <c r="H535" s="78">
        <f t="shared" si="179"/>
        <v>42</v>
      </c>
      <c r="I535" s="80">
        <v>0</v>
      </c>
      <c r="J535" s="80">
        <f t="shared" si="177"/>
        <v>42</v>
      </c>
      <c r="K535" s="43"/>
      <c r="L535" s="1"/>
    </row>
    <row r="536" spans="1:12" ht="23.25" hidden="1" thickBot="1" x14ac:dyDescent="0.25">
      <c r="A536" s="35" t="s">
        <v>1</v>
      </c>
      <c r="B536" s="36" t="s">
        <v>325</v>
      </c>
      <c r="C536" s="37" t="s">
        <v>2</v>
      </c>
      <c r="D536" s="38" t="s">
        <v>2</v>
      </c>
      <c r="E536" s="63" t="s">
        <v>326</v>
      </c>
      <c r="F536" s="75">
        <v>0</v>
      </c>
      <c r="G536" s="75">
        <f t="shared" si="181"/>
        <v>29</v>
      </c>
      <c r="H536" s="76">
        <f t="shared" si="179"/>
        <v>29</v>
      </c>
      <c r="I536" s="81">
        <v>0</v>
      </c>
      <c r="J536" s="81">
        <f t="shared" si="177"/>
        <v>29</v>
      </c>
      <c r="K536" s="43"/>
      <c r="L536" s="1"/>
    </row>
    <row r="537" spans="1:12" ht="13.5" hidden="1" thickBot="1" x14ac:dyDescent="0.25">
      <c r="A537" s="39"/>
      <c r="B537" s="40" t="s">
        <v>23</v>
      </c>
      <c r="C537" s="41">
        <v>3419</v>
      </c>
      <c r="D537" s="44">
        <v>5222</v>
      </c>
      <c r="E537" s="64" t="s">
        <v>26</v>
      </c>
      <c r="F537" s="77">
        <v>0</v>
      </c>
      <c r="G537" s="77">
        <v>29</v>
      </c>
      <c r="H537" s="78">
        <f t="shared" si="179"/>
        <v>29</v>
      </c>
      <c r="I537" s="80">
        <v>0</v>
      </c>
      <c r="J537" s="80">
        <f t="shared" si="177"/>
        <v>29</v>
      </c>
      <c r="K537" s="43"/>
      <c r="L537" s="1"/>
    </row>
    <row r="538" spans="1:12" ht="23.25" hidden="1" thickBot="1" x14ac:dyDescent="0.25">
      <c r="A538" s="35" t="s">
        <v>1</v>
      </c>
      <c r="B538" s="36" t="s">
        <v>327</v>
      </c>
      <c r="C538" s="37" t="s">
        <v>2</v>
      </c>
      <c r="D538" s="38" t="s">
        <v>2</v>
      </c>
      <c r="E538" s="63" t="s">
        <v>328</v>
      </c>
      <c r="F538" s="75">
        <v>0</v>
      </c>
      <c r="G538" s="75">
        <f t="shared" si="181"/>
        <v>20</v>
      </c>
      <c r="H538" s="76">
        <f t="shared" si="179"/>
        <v>20</v>
      </c>
      <c r="I538" s="81">
        <v>0</v>
      </c>
      <c r="J538" s="81">
        <f t="shared" si="177"/>
        <v>20</v>
      </c>
      <c r="K538" s="43"/>
      <c r="L538" s="1"/>
    </row>
    <row r="539" spans="1:12" ht="13.5" hidden="1" thickBot="1" x14ac:dyDescent="0.25">
      <c r="A539" s="39"/>
      <c r="B539" s="40" t="s">
        <v>23</v>
      </c>
      <c r="C539" s="41">
        <v>3419</v>
      </c>
      <c r="D539" s="44">
        <v>5222</v>
      </c>
      <c r="E539" s="64" t="s">
        <v>26</v>
      </c>
      <c r="F539" s="77">
        <v>0</v>
      </c>
      <c r="G539" s="77">
        <v>20</v>
      </c>
      <c r="H539" s="78">
        <f t="shared" si="179"/>
        <v>20</v>
      </c>
      <c r="I539" s="80">
        <v>0</v>
      </c>
      <c r="J539" s="80">
        <f t="shared" si="177"/>
        <v>20</v>
      </c>
      <c r="K539" s="43"/>
      <c r="L539" s="1"/>
    </row>
    <row r="540" spans="1:12" ht="23.25" hidden="1" thickBot="1" x14ac:dyDescent="0.25">
      <c r="A540" s="35" t="s">
        <v>1</v>
      </c>
      <c r="B540" s="36" t="s">
        <v>329</v>
      </c>
      <c r="C540" s="37" t="s">
        <v>2</v>
      </c>
      <c r="D540" s="38" t="s">
        <v>2</v>
      </c>
      <c r="E540" s="63" t="s">
        <v>330</v>
      </c>
      <c r="F540" s="75">
        <v>0</v>
      </c>
      <c r="G540" s="75">
        <f t="shared" si="181"/>
        <v>20</v>
      </c>
      <c r="H540" s="76">
        <f t="shared" si="179"/>
        <v>20</v>
      </c>
      <c r="I540" s="81">
        <v>0</v>
      </c>
      <c r="J540" s="81">
        <f t="shared" si="177"/>
        <v>20</v>
      </c>
      <c r="K540" s="43"/>
      <c r="L540" s="1"/>
    </row>
    <row r="541" spans="1:12" ht="13.5" hidden="1" thickBot="1" x14ac:dyDescent="0.25">
      <c r="A541" s="39"/>
      <c r="B541" s="40" t="s">
        <v>23</v>
      </c>
      <c r="C541" s="41">
        <v>3419</v>
      </c>
      <c r="D541" s="44">
        <v>5222</v>
      </c>
      <c r="E541" s="64" t="s">
        <v>26</v>
      </c>
      <c r="F541" s="77">
        <v>0</v>
      </c>
      <c r="G541" s="77">
        <v>20</v>
      </c>
      <c r="H541" s="78">
        <f t="shared" si="179"/>
        <v>20</v>
      </c>
      <c r="I541" s="80">
        <v>0</v>
      </c>
      <c r="J541" s="80">
        <f t="shared" si="177"/>
        <v>20</v>
      </c>
      <c r="K541" s="43"/>
      <c r="L541" s="1"/>
    </row>
    <row r="542" spans="1:12" ht="31.15" hidden="1" customHeight="1" x14ac:dyDescent="0.2">
      <c r="A542" s="35" t="s">
        <v>1</v>
      </c>
      <c r="B542" s="36" t="s">
        <v>331</v>
      </c>
      <c r="C542" s="37" t="s">
        <v>2</v>
      </c>
      <c r="D542" s="38" t="s">
        <v>2</v>
      </c>
      <c r="E542" s="63" t="s">
        <v>332</v>
      </c>
      <c r="F542" s="75">
        <v>0</v>
      </c>
      <c r="G542" s="75">
        <f t="shared" si="181"/>
        <v>52</v>
      </c>
      <c r="H542" s="76">
        <f t="shared" si="179"/>
        <v>52</v>
      </c>
      <c r="I542" s="81">
        <v>0</v>
      </c>
      <c r="J542" s="81">
        <f t="shared" si="177"/>
        <v>52</v>
      </c>
      <c r="K542" s="43"/>
      <c r="L542" s="1"/>
    </row>
    <row r="543" spans="1:12" ht="13.5" hidden="1" thickBot="1" x14ac:dyDescent="0.25">
      <c r="A543" s="39"/>
      <c r="B543" s="40" t="s">
        <v>23</v>
      </c>
      <c r="C543" s="41">
        <v>3419</v>
      </c>
      <c r="D543" s="44">
        <v>5222</v>
      </c>
      <c r="E543" s="64" t="s">
        <v>26</v>
      </c>
      <c r="F543" s="77">
        <v>0</v>
      </c>
      <c r="G543" s="77">
        <v>52</v>
      </c>
      <c r="H543" s="78">
        <f t="shared" si="179"/>
        <v>52</v>
      </c>
      <c r="I543" s="80">
        <v>0</v>
      </c>
      <c r="J543" s="80">
        <f t="shared" si="177"/>
        <v>52</v>
      </c>
      <c r="K543" s="43"/>
      <c r="L543" s="1"/>
    </row>
    <row r="544" spans="1:12" ht="23.25" hidden="1" thickBot="1" x14ac:dyDescent="0.25">
      <c r="A544" s="35" t="s">
        <v>1</v>
      </c>
      <c r="B544" s="36" t="s">
        <v>333</v>
      </c>
      <c r="C544" s="37" t="s">
        <v>2</v>
      </c>
      <c r="D544" s="38" t="s">
        <v>2</v>
      </c>
      <c r="E544" s="63" t="s">
        <v>334</v>
      </c>
      <c r="F544" s="75">
        <v>0</v>
      </c>
      <c r="G544" s="75">
        <f t="shared" si="181"/>
        <v>29</v>
      </c>
      <c r="H544" s="76">
        <f t="shared" si="179"/>
        <v>29</v>
      </c>
      <c r="I544" s="81">
        <v>0</v>
      </c>
      <c r="J544" s="81">
        <f t="shared" si="177"/>
        <v>29</v>
      </c>
      <c r="K544" s="43"/>
      <c r="L544" s="1"/>
    </row>
    <row r="545" spans="1:12" ht="13.5" hidden="1" thickBot="1" x14ac:dyDescent="0.25">
      <c r="A545" s="39"/>
      <c r="B545" s="40" t="s">
        <v>23</v>
      </c>
      <c r="C545" s="41">
        <v>3419</v>
      </c>
      <c r="D545" s="44">
        <v>5321</v>
      </c>
      <c r="E545" s="64" t="s">
        <v>274</v>
      </c>
      <c r="F545" s="77">
        <v>0</v>
      </c>
      <c r="G545" s="77">
        <v>29</v>
      </c>
      <c r="H545" s="78">
        <f t="shared" si="179"/>
        <v>29</v>
      </c>
      <c r="I545" s="80">
        <v>0</v>
      </c>
      <c r="J545" s="80">
        <f t="shared" si="177"/>
        <v>29</v>
      </c>
      <c r="K545" s="43"/>
      <c r="L545" s="1"/>
    </row>
    <row r="546" spans="1:12" ht="13.5" hidden="1" thickBot="1" x14ac:dyDescent="0.25">
      <c r="A546" s="35" t="s">
        <v>1</v>
      </c>
      <c r="B546" s="36" t="s">
        <v>335</v>
      </c>
      <c r="C546" s="37" t="s">
        <v>2</v>
      </c>
      <c r="D546" s="38" t="s">
        <v>2</v>
      </c>
      <c r="E546" s="63" t="s">
        <v>336</v>
      </c>
      <c r="F546" s="75">
        <v>0</v>
      </c>
      <c r="G546" s="75">
        <f t="shared" si="181"/>
        <v>22</v>
      </c>
      <c r="H546" s="76">
        <f t="shared" si="179"/>
        <v>22</v>
      </c>
      <c r="I546" s="81">
        <v>0</v>
      </c>
      <c r="J546" s="81">
        <f t="shared" si="177"/>
        <v>22</v>
      </c>
      <c r="K546" s="43"/>
      <c r="L546" s="1"/>
    </row>
    <row r="547" spans="1:12" ht="13.5" hidden="1" thickBot="1" x14ac:dyDescent="0.25">
      <c r="A547" s="39"/>
      <c r="B547" s="40" t="s">
        <v>23</v>
      </c>
      <c r="C547" s="41">
        <v>3419</v>
      </c>
      <c r="D547" s="44">
        <v>5222</v>
      </c>
      <c r="E547" s="64" t="s">
        <v>26</v>
      </c>
      <c r="F547" s="77">
        <v>0</v>
      </c>
      <c r="G547" s="77">
        <v>22</v>
      </c>
      <c r="H547" s="78">
        <f t="shared" si="179"/>
        <v>22</v>
      </c>
      <c r="I547" s="80">
        <v>0</v>
      </c>
      <c r="J547" s="80">
        <f t="shared" si="177"/>
        <v>22</v>
      </c>
      <c r="K547" s="43"/>
      <c r="L547" s="1"/>
    </row>
    <row r="548" spans="1:12" ht="13.5" hidden="1" thickBot="1" x14ac:dyDescent="0.25">
      <c r="A548" s="35" t="s">
        <v>1</v>
      </c>
      <c r="B548" s="36" t="s">
        <v>337</v>
      </c>
      <c r="C548" s="37" t="s">
        <v>2</v>
      </c>
      <c r="D548" s="38" t="s">
        <v>2</v>
      </c>
      <c r="E548" s="63" t="s">
        <v>338</v>
      </c>
      <c r="F548" s="75">
        <v>0</v>
      </c>
      <c r="G548" s="75">
        <f t="shared" si="181"/>
        <v>22</v>
      </c>
      <c r="H548" s="76">
        <f t="shared" si="179"/>
        <v>22</v>
      </c>
      <c r="I548" s="81">
        <v>0</v>
      </c>
      <c r="J548" s="81">
        <f t="shared" si="177"/>
        <v>22</v>
      </c>
      <c r="K548" s="43"/>
      <c r="L548" s="1"/>
    </row>
    <row r="549" spans="1:12" ht="13.5" hidden="1" thickBot="1" x14ac:dyDescent="0.25">
      <c r="A549" s="39"/>
      <c r="B549" s="40" t="s">
        <v>23</v>
      </c>
      <c r="C549" s="41">
        <v>3419</v>
      </c>
      <c r="D549" s="44">
        <v>5222</v>
      </c>
      <c r="E549" s="64" t="s">
        <v>26</v>
      </c>
      <c r="F549" s="77">
        <v>0</v>
      </c>
      <c r="G549" s="77">
        <v>22</v>
      </c>
      <c r="H549" s="78">
        <f t="shared" si="179"/>
        <v>22</v>
      </c>
      <c r="I549" s="80">
        <v>0</v>
      </c>
      <c r="J549" s="80">
        <f t="shared" si="177"/>
        <v>22</v>
      </c>
      <c r="K549" s="43"/>
      <c r="L549" s="1"/>
    </row>
    <row r="550" spans="1:12" ht="23.25" hidden="1" thickBot="1" x14ac:dyDescent="0.25">
      <c r="A550" s="35" t="s">
        <v>1</v>
      </c>
      <c r="B550" s="36" t="s">
        <v>339</v>
      </c>
      <c r="C550" s="37" t="s">
        <v>2</v>
      </c>
      <c r="D550" s="38" t="s">
        <v>2</v>
      </c>
      <c r="E550" s="63" t="s">
        <v>340</v>
      </c>
      <c r="F550" s="75">
        <v>0</v>
      </c>
      <c r="G550" s="75">
        <f t="shared" si="181"/>
        <v>32</v>
      </c>
      <c r="H550" s="76">
        <f t="shared" si="179"/>
        <v>32</v>
      </c>
      <c r="I550" s="81">
        <v>0</v>
      </c>
      <c r="J550" s="81">
        <f t="shared" si="177"/>
        <v>32</v>
      </c>
      <c r="K550" s="43"/>
      <c r="L550" s="1"/>
    </row>
    <row r="551" spans="1:12" ht="13.5" hidden="1" thickBot="1" x14ac:dyDescent="0.25">
      <c r="A551" s="39"/>
      <c r="B551" s="40" t="s">
        <v>23</v>
      </c>
      <c r="C551" s="41">
        <v>3419</v>
      </c>
      <c r="D551" s="44">
        <v>5222</v>
      </c>
      <c r="E551" s="64" t="s">
        <v>26</v>
      </c>
      <c r="F551" s="77">
        <v>0</v>
      </c>
      <c r="G551" s="77">
        <v>32</v>
      </c>
      <c r="H551" s="78">
        <f t="shared" si="179"/>
        <v>32</v>
      </c>
      <c r="I551" s="80">
        <v>0</v>
      </c>
      <c r="J551" s="80">
        <f t="shared" si="177"/>
        <v>32</v>
      </c>
      <c r="K551" s="43"/>
      <c r="L551" s="1"/>
    </row>
    <row r="552" spans="1:12" ht="23.25" hidden="1" thickBot="1" x14ac:dyDescent="0.25">
      <c r="A552" s="35" t="s">
        <v>1</v>
      </c>
      <c r="B552" s="36" t="s">
        <v>341</v>
      </c>
      <c r="C552" s="37" t="s">
        <v>2</v>
      </c>
      <c r="D552" s="38" t="s">
        <v>2</v>
      </c>
      <c r="E552" s="63" t="s">
        <v>342</v>
      </c>
      <c r="F552" s="75">
        <v>0</v>
      </c>
      <c r="G552" s="75">
        <f t="shared" si="181"/>
        <v>32</v>
      </c>
      <c r="H552" s="76">
        <f t="shared" si="179"/>
        <v>32</v>
      </c>
      <c r="I552" s="81">
        <v>0</v>
      </c>
      <c r="J552" s="81">
        <f t="shared" si="177"/>
        <v>32</v>
      </c>
      <c r="K552" s="43"/>
      <c r="L552" s="1"/>
    </row>
    <row r="553" spans="1:12" ht="13.5" hidden="1" thickBot="1" x14ac:dyDescent="0.25">
      <c r="A553" s="39"/>
      <c r="B553" s="40" t="s">
        <v>23</v>
      </c>
      <c r="C553" s="41">
        <v>3419</v>
      </c>
      <c r="D553" s="44">
        <v>5222</v>
      </c>
      <c r="E553" s="64" t="s">
        <v>26</v>
      </c>
      <c r="F553" s="77">
        <v>0</v>
      </c>
      <c r="G553" s="77">
        <v>32</v>
      </c>
      <c r="H553" s="78">
        <f t="shared" si="179"/>
        <v>32</v>
      </c>
      <c r="I553" s="80">
        <v>0</v>
      </c>
      <c r="J553" s="80">
        <f t="shared" si="177"/>
        <v>32</v>
      </c>
      <c r="K553" s="43"/>
      <c r="L553" s="1"/>
    </row>
    <row r="554" spans="1:12" ht="23.25" hidden="1" thickBot="1" x14ac:dyDescent="0.25">
      <c r="A554" s="35" t="s">
        <v>1</v>
      </c>
      <c r="B554" s="36" t="s">
        <v>343</v>
      </c>
      <c r="C554" s="37" t="s">
        <v>2</v>
      </c>
      <c r="D554" s="38" t="s">
        <v>2</v>
      </c>
      <c r="E554" s="63" t="s">
        <v>344</v>
      </c>
      <c r="F554" s="75">
        <v>0</v>
      </c>
      <c r="G554" s="75">
        <f t="shared" si="181"/>
        <v>21</v>
      </c>
      <c r="H554" s="76">
        <f t="shared" si="179"/>
        <v>21</v>
      </c>
      <c r="I554" s="81">
        <v>0</v>
      </c>
      <c r="J554" s="81">
        <f t="shared" si="177"/>
        <v>21</v>
      </c>
      <c r="K554" s="43"/>
      <c r="L554" s="1"/>
    </row>
    <row r="555" spans="1:12" ht="13.5" hidden="1" thickBot="1" x14ac:dyDescent="0.25">
      <c r="A555" s="39"/>
      <c r="B555" s="40" t="s">
        <v>23</v>
      </c>
      <c r="C555" s="41">
        <v>3419</v>
      </c>
      <c r="D555" s="44">
        <v>5222</v>
      </c>
      <c r="E555" s="64" t="s">
        <v>26</v>
      </c>
      <c r="F555" s="77">
        <v>0</v>
      </c>
      <c r="G555" s="77">
        <v>21</v>
      </c>
      <c r="H555" s="78">
        <f t="shared" si="179"/>
        <v>21</v>
      </c>
      <c r="I555" s="80">
        <v>0</v>
      </c>
      <c r="J555" s="80">
        <f t="shared" si="177"/>
        <v>21</v>
      </c>
      <c r="K555" s="43"/>
      <c r="L555" s="1"/>
    </row>
    <row r="556" spans="1:12" ht="23.25" hidden="1" thickBot="1" x14ac:dyDescent="0.25">
      <c r="A556" s="35" t="s">
        <v>1</v>
      </c>
      <c r="B556" s="36" t="s">
        <v>345</v>
      </c>
      <c r="C556" s="37" t="s">
        <v>2</v>
      </c>
      <c r="D556" s="38" t="s">
        <v>2</v>
      </c>
      <c r="E556" s="63" t="s">
        <v>346</v>
      </c>
      <c r="F556" s="75">
        <v>0</v>
      </c>
      <c r="G556" s="75">
        <f t="shared" si="181"/>
        <v>22</v>
      </c>
      <c r="H556" s="76">
        <f t="shared" si="179"/>
        <v>22</v>
      </c>
      <c r="I556" s="81">
        <v>0</v>
      </c>
      <c r="J556" s="81">
        <f t="shared" ref="J556:J619" si="182">+H556+I556</f>
        <v>22</v>
      </c>
      <c r="K556" s="43"/>
      <c r="L556" s="1"/>
    </row>
    <row r="557" spans="1:12" ht="13.5" hidden="1" thickBot="1" x14ac:dyDescent="0.25">
      <c r="A557" s="39"/>
      <c r="B557" s="40" t="s">
        <v>23</v>
      </c>
      <c r="C557" s="41">
        <v>3419</v>
      </c>
      <c r="D557" s="44">
        <v>5222</v>
      </c>
      <c r="E557" s="64" t="s">
        <v>26</v>
      </c>
      <c r="F557" s="77">
        <v>0</v>
      </c>
      <c r="G557" s="77">
        <v>22</v>
      </c>
      <c r="H557" s="78">
        <f t="shared" si="179"/>
        <v>22</v>
      </c>
      <c r="I557" s="80">
        <v>0</v>
      </c>
      <c r="J557" s="80">
        <f t="shared" si="182"/>
        <v>22</v>
      </c>
      <c r="K557" s="43"/>
      <c r="L557" s="1"/>
    </row>
    <row r="558" spans="1:12" ht="23.25" hidden="1" thickBot="1" x14ac:dyDescent="0.25">
      <c r="A558" s="35" t="s">
        <v>1</v>
      </c>
      <c r="B558" s="36" t="s">
        <v>347</v>
      </c>
      <c r="C558" s="37" t="s">
        <v>2</v>
      </c>
      <c r="D558" s="38" t="s">
        <v>2</v>
      </c>
      <c r="E558" s="63" t="s">
        <v>348</v>
      </c>
      <c r="F558" s="75">
        <v>0</v>
      </c>
      <c r="G558" s="75">
        <f t="shared" si="181"/>
        <v>48</v>
      </c>
      <c r="H558" s="76">
        <f t="shared" si="179"/>
        <v>48</v>
      </c>
      <c r="I558" s="81">
        <v>0</v>
      </c>
      <c r="J558" s="81">
        <f t="shared" si="182"/>
        <v>48</v>
      </c>
      <c r="K558" s="43"/>
      <c r="L558" s="1"/>
    </row>
    <row r="559" spans="1:12" ht="13.5" hidden="1" thickBot="1" x14ac:dyDescent="0.25">
      <c r="A559" s="39"/>
      <c r="B559" s="40" t="s">
        <v>23</v>
      </c>
      <c r="C559" s="41">
        <v>3419</v>
      </c>
      <c r="D559" s="44">
        <v>5222</v>
      </c>
      <c r="E559" s="64" t="s">
        <v>26</v>
      </c>
      <c r="F559" s="77">
        <v>0</v>
      </c>
      <c r="G559" s="77">
        <v>48</v>
      </c>
      <c r="H559" s="78">
        <f t="shared" si="179"/>
        <v>48</v>
      </c>
      <c r="I559" s="80">
        <v>0</v>
      </c>
      <c r="J559" s="80">
        <f t="shared" si="182"/>
        <v>48</v>
      </c>
      <c r="K559" s="43"/>
      <c r="L559" s="1"/>
    </row>
    <row r="560" spans="1:12" ht="23.25" hidden="1" thickBot="1" x14ac:dyDescent="0.25">
      <c r="A560" s="35" t="s">
        <v>1</v>
      </c>
      <c r="B560" s="36" t="s">
        <v>349</v>
      </c>
      <c r="C560" s="37" t="s">
        <v>2</v>
      </c>
      <c r="D560" s="38" t="s">
        <v>2</v>
      </c>
      <c r="E560" s="63" t="s">
        <v>350</v>
      </c>
      <c r="F560" s="75">
        <v>0</v>
      </c>
      <c r="G560" s="75">
        <f t="shared" si="181"/>
        <v>65</v>
      </c>
      <c r="H560" s="76">
        <f t="shared" si="179"/>
        <v>65</v>
      </c>
      <c r="I560" s="81">
        <v>0</v>
      </c>
      <c r="J560" s="81">
        <f t="shared" si="182"/>
        <v>65</v>
      </c>
      <c r="K560" s="43"/>
      <c r="L560" s="1"/>
    </row>
    <row r="561" spans="1:12" ht="13.5" hidden="1" thickBot="1" x14ac:dyDescent="0.25">
      <c r="A561" s="39"/>
      <c r="B561" s="40" t="s">
        <v>23</v>
      </c>
      <c r="C561" s="41">
        <v>3419</v>
      </c>
      <c r="D561" s="44">
        <v>5222</v>
      </c>
      <c r="E561" s="64" t="s">
        <v>26</v>
      </c>
      <c r="F561" s="77">
        <v>0</v>
      </c>
      <c r="G561" s="77">
        <v>65</v>
      </c>
      <c r="H561" s="78">
        <f t="shared" si="179"/>
        <v>65</v>
      </c>
      <c r="I561" s="80">
        <v>0</v>
      </c>
      <c r="J561" s="80">
        <f t="shared" si="182"/>
        <v>65</v>
      </c>
      <c r="K561" s="43"/>
      <c r="L561" s="1"/>
    </row>
    <row r="562" spans="1:12" ht="23.25" hidden="1" thickBot="1" x14ac:dyDescent="0.25">
      <c r="A562" s="35" t="s">
        <v>1</v>
      </c>
      <c r="B562" s="36" t="s">
        <v>351</v>
      </c>
      <c r="C562" s="37" t="s">
        <v>2</v>
      </c>
      <c r="D562" s="38" t="s">
        <v>2</v>
      </c>
      <c r="E562" s="63" t="s">
        <v>352</v>
      </c>
      <c r="F562" s="75">
        <v>0</v>
      </c>
      <c r="G562" s="75">
        <f t="shared" si="181"/>
        <v>31</v>
      </c>
      <c r="H562" s="76">
        <f t="shared" ref="H562:H625" si="183">+F562+G562</f>
        <v>31</v>
      </c>
      <c r="I562" s="81">
        <v>0</v>
      </c>
      <c r="J562" s="81">
        <f t="shared" si="182"/>
        <v>31</v>
      </c>
      <c r="K562" s="43"/>
      <c r="L562" s="1"/>
    </row>
    <row r="563" spans="1:12" ht="13.5" hidden="1" thickBot="1" x14ac:dyDescent="0.25">
      <c r="A563" s="39"/>
      <c r="B563" s="40" t="s">
        <v>23</v>
      </c>
      <c r="C563" s="41">
        <v>3419</v>
      </c>
      <c r="D563" s="44">
        <v>5222</v>
      </c>
      <c r="E563" s="64" t="s">
        <v>26</v>
      </c>
      <c r="F563" s="77">
        <v>0</v>
      </c>
      <c r="G563" s="77">
        <v>31</v>
      </c>
      <c r="H563" s="78">
        <f t="shared" si="183"/>
        <v>31</v>
      </c>
      <c r="I563" s="80">
        <v>0</v>
      </c>
      <c r="J563" s="80">
        <f t="shared" si="182"/>
        <v>31</v>
      </c>
      <c r="K563" s="43"/>
      <c r="L563" s="1"/>
    </row>
    <row r="564" spans="1:12" ht="23.25" hidden="1" thickBot="1" x14ac:dyDescent="0.25">
      <c r="A564" s="35" t="s">
        <v>1</v>
      </c>
      <c r="B564" s="36" t="s">
        <v>353</v>
      </c>
      <c r="C564" s="37" t="s">
        <v>2</v>
      </c>
      <c r="D564" s="38" t="s">
        <v>2</v>
      </c>
      <c r="E564" s="63" t="s">
        <v>354</v>
      </c>
      <c r="F564" s="75">
        <v>0</v>
      </c>
      <c r="G564" s="75">
        <f t="shared" ref="G564:G590" si="184">+G565</f>
        <v>20</v>
      </c>
      <c r="H564" s="76">
        <f t="shared" si="183"/>
        <v>20</v>
      </c>
      <c r="I564" s="81">
        <v>0</v>
      </c>
      <c r="J564" s="81">
        <f t="shared" si="182"/>
        <v>20</v>
      </c>
      <c r="K564" s="43"/>
      <c r="L564" s="1"/>
    </row>
    <row r="565" spans="1:12" ht="13.5" hidden="1" thickBot="1" x14ac:dyDescent="0.25">
      <c r="A565" s="39"/>
      <c r="B565" s="40" t="s">
        <v>23</v>
      </c>
      <c r="C565" s="41">
        <v>3419</v>
      </c>
      <c r="D565" s="44">
        <v>5222</v>
      </c>
      <c r="E565" s="64" t="s">
        <v>26</v>
      </c>
      <c r="F565" s="77">
        <v>0</v>
      </c>
      <c r="G565" s="77">
        <v>20</v>
      </c>
      <c r="H565" s="78">
        <f t="shared" si="183"/>
        <v>20</v>
      </c>
      <c r="I565" s="80">
        <v>0</v>
      </c>
      <c r="J565" s="80">
        <f t="shared" si="182"/>
        <v>20</v>
      </c>
      <c r="K565" s="43"/>
      <c r="L565" s="1"/>
    </row>
    <row r="566" spans="1:12" ht="23.25" hidden="1" thickBot="1" x14ac:dyDescent="0.25">
      <c r="A566" s="35" t="s">
        <v>1</v>
      </c>
      <c r="B566" s="36" t="s">
        <v>355</v>
      </c>
      <c r="C566" s="37" t="s">
        <v>2</v>
      </c>
      <c r="D566" s="38" t="s">
        <v>2</v>
      </c>
      <c r="E566" s="63" t="s">
        <v>356</v>
      </c>
      <c r="F566" s="75">
        <v>0</v>
      </c>
      <c r="G566" s="75">
        <f t="shared" si="184"/>
        <v>20</v>
      </c>
      <c r="H566" s="76">
        <f t="shared" si="183"/>
        <v>20</v>
      </c>
      <c r="I566" s="81">
        <v>0</v>
      </c>
      <c r="J566" s="81">
        <f t="shared" si="182"/>
        <v>20</v>
      </c>
      <c r="K566" s="43"/>
      <c r="L566" s="1"/>
    </row>
    <row r="567" spans="1:12" ht="13.5" hidden="1" thickBot="1" x14ac:dyDescent="0.25">
      <c r="A567" s="39"/>
      <c r="B567" s="40" t="s">
        <v>23</v>
      </c>
      <c r="C567" s="41">
        <v>3419</v>
      </c>
      <c r="D567" s="44">
        <v>5222</v>
      </c>
      <c r="E567" s="64" t="s">
        <v>26</v>
      </c>
      <c r="F567" s="77">
        <v>0</v>
      </c>
      <c r="G567" s="77">
        <v>20</v>
      </c>
      <c r="H567" s="78">
        <f t="shared" si="183"/>
        <v>20</v>
      </c>
      <c r="I567" s="80">
        <v>0</v>
      </c>
      <c r="J567" s="80">
        <f t="shared" si="182"/>
        <v>20</v>
      </c>
      <c r="K567" s="43"/>
      <c r="L567" s="1"/>
    </row>
    <row r="568" spans="1:12" ht="23.25" hidden="1" thickBot="1" x14ac:dyDescent="0.25">
      <c r="A568" s="35" t="s">
        <v>1</v>
      </c>
      <c r="B568" s="36" t="s">
        <v>357</v>
      </c>
      <c r="C568" s="37" t="s">
        <v>2</v>
      </c>
      <c r="D568" s="38" t="s">
        <v>2</v>
      </c>
      <c r="E568" s="63" t="s">
        <v>358</v>
      </c>
      <c r="F568" s="75">
        <v>0</v>
      </c>
      <c r="G568" s="75">
        <f t="shared" si="184"/>
        <v>26</v>
      </c>
      <c r="H568" s="76">
        <f t="shared" si="183"/>
        <v>26</v>
      </c>
      <c r="I568" s="81">
        <v>0</v>
      </c>
      <c r="J568" s="81">
        <f t="shared" si="182"/>
        <v>26</v>
      </c>
      <c r="K568" s="43"/>
      <c r="L568" s="1"/>
    </row>
    <row r="569" spans="1:12" ht="13.5" hidden="1" thickBot="1" x14ac:dyDescent="0.25">
      <c r="A569" s="39"/>
      <c r="B569" s="40" t="s">
        <v>23</v>
      </c>
      <c r="C569" s="41">
        <v>3419</v>
      </c>
      <c r="D569" s="44">
        <v>5222</v>
      </c>
      <c r="E569" s="64" t="s">
        <v>26</v>
      </c>
      <c r="F569" s="77">
        <v>0</v>
      </c>
      <c r="G569" s="77">
        <v>26</v>
      </c>
      <c r="H569" s="78">
        <f t="shared" si="183"/>
        <v>26</v>
      </c>
      <c r="I569" s="80">
        <v>0</v>
      </c>
      <c r="J569" s="80">
        <f t="shared" si="182"/>
        <v>26</v>
      </c>
      <c r="K569" s="43"/>
      <c r="L569" s="1"/>
    </row>
    <row r="570" spans="1:12" ht="23.25" hidden="1" thickBot="1" x14ac:dyDescent="0.25">
      <c r="A570" s="35" t="s">
        <v>1</v>
      </c>
      <c r="B570" s="36" t="s">
        <v>359</v>
      </c>
      <c r="C570" s="37" t="s">
        <v>2</v>
      </c>
      <c r="D570" s="38" t="s">
        <v>2</v>
      </c>
      <c r="E570" s="63" t="s">
        <v>360</v>
      </c>
      <c r="F570" s="75">
        <v>0</v>
      </c>
      <c r="G570" s="75">
        <f t="shared" si="184"/>
        <v>65</v>
      </c>
      <c r="H570" s="76">
        <f t="shared" si="183"/>
        <v>65</v>
      </c>
      <c r="I570" s="81">
        <v>0</v>
      </c>
      <c r="J570" s="81">
        <f t="shared" si="182"/>
        <v>65</v>
      </c>
      <c r="K570" s="43"/>
      <c r="L570" s="1"/>
    </row>
    <row r="571" spans="1:12" ht="13.5" hidden="1" thickBot="1" x14ac:dyDescent="0.25">
      <c r="A571" s="39"/>
      <c r="B571" s="40" t="s">
        <v>23</v>
      </c>
      <c r="C571" s="41">
        <v>3419</v>
      </c>
      <c r="D571" s="44">
        <v>5222</v>
      </c>
      <c r="E571" s="64" t="s">
        <v>26</v>
      </c>
      <c r="F571" s="77">
        <v>0</v>
      </c>
      <c r="G571" s="77">
        <v>65</v>
      </c>
      <c r="H571" s="78">
        <f t="shared" si="183"/>
        <v>65</v>
      </c>
      <c r="I571" s="80">
        <v>0</v>
      </c>
      <c r="J571" s="80">
        <f t="shared" si="182"/>
        <v>65</v>
      </c>
      <c r="K571" s="43"/>
      <c r="L571" s="1"/>
    </row>
    <row r="572" spans="1:12" ht="23.25" hidden="1" thickBot="1" x14ac:dyDescent="0.25">
      <c r="A572" s="35" t="s">
        <v>1</v>
      </c>
      <c r="B572" s="36" t="s">
        <v>361</v>
      </c>
      <c r="C572" s="37" t="s">
        <v>2</v>
      </c>
      <c r="D572" s="38" t="s">
        <v>2</v>
      </c>
      <c r="E572" s="63" t="s">
        <v>362</v>
      </c>
      <c r="F572" s="75">
        <v>0</v>
      </c>
      <c r="G572" s="75">
        <f t="shared" si="184"/>
        <v>42</v>
      </c>
      <c r="H572" s="76">
        <f t="shared" si="183"/>
        <v>42</v>
      </c>
      <c r="I572" s="81">
        <v>0</v>
      </c>
      <c r="J572" s="81">
        <f t="shared" si="182"/>
        <v>42</v>
      </c>
      <c r="K572" s="43"/>
      <c r="L572" s="1"/>
    </row>
    <row r="573" spans="1:12" ht="13.5" hidden="1" thickBot="1" x14ac:dyDescent="0.25">
      <c r="A573" s="39"/>
      <c r="B573" s="40" t="s">
        <v>23</v>
      </c>
      <c r="C573" s="41">
        <v>3419</v>
      </c>
      <c r="D573" s="44">
        <v>5222</v>
      </c>
      <c r="E573" s="64" t="s">
        <v>26</v>
      </c>
      <c r="F573" s="77">
        <v>0</v>
      </c>
      <c r="G573" s="77">
        <v>42</v>
      </c>
      <c r="H573" s="78">
        <f t="shared" si="183"/>
        <v>42</v>
      </c>
      <c r="I573" s="80">
        <v>0</v>
      </c>
      <c r="J573" s="80">
        <f t="shared" si="182"/>
        <v>42</v>
      </c>
      <c r="K573" s="43"/>
      <c r="L573" s="1"/>
    </row>
    <row r="574" spans="1:12" ht="34.5" hidden="1" thickBot="1" x14ac:dyDescent="0.25">
      <c r="A574" s="35" t="s">
        <v>1</v>
      </c>
      <c r="B574" s="36" t="s">
        <v>363</v>
      </c>
      <c r="C574" s="37" t="s">
        <v>2</v>
      </c>
      <c r="D574" s="38" t="s">
        <v>2</v>
      </c>
      <c r="E574" s="63" t="s">
        <v>364</v>
      </c>
      <c r="F574" s="75">
        <v>0</v>
      </c>
      <c r="G574" s="75">
        <f t="shared" si="184"/>
        <v>26</v>
      </c>
      <c r="H574" s="76">
        <f t="shared" si="183"/>
        <v>26</v>
      </c>
      <c r="I574" s="81">
        <v>0</v>
      </c>
      <c r="J574" s="81">
        <f t="shared" si="182"/>
        <v>26</v>
      </c>
      <c r="K574" s="43"/>
      <c r="L574" s="1"/>
    </row>
    <row r="575" spans="1:12" ht="13.5" hidden="1" thickBot="1" x14ac:dyDescent="0.25">
      <c r="A575" s="39"/>
      <c r="B575" s="40" t="s">
        <v>23</v>
      </c>
      <c r="C575" s="41">
        <v>3419</v>
      </c>
      <c r="D575" s="44">
        <v>5222</v>
      </c>
      <c r="E575" s="64" t="s">
        <v>26</v>
      </c>
      <c r="F575" s="77">
        <v>0</v>
      </c>
      <c r="G575" s="77">
        <v>26</v>
      </c>
      <c r="H575" s="78">
        <f t="shared" si="183"/>
        <v>26</v>
      </c>
      <c r="I575" s="80">
        <v>0</v>
      </c>
      <c r="J575" s="80">
        <f t="shared" si="182"/>
        <v>26</v>
      </c>
      <c r="K575" s="43"/>
      <c r="L575" s="1"/>
    </row>
    <row r="576" spans="1:12" ht="23.25" hidden="1" thickBot="1" x14ac:dyDescent="0.25">
      <c r="A576" s="35" t="s">
        <v>1</v>
      </c>
      <c r="B576" s="36" t="s">
        <v>365</v>
      </c>
      <c r="C576" s="37" t="s">
        <v>2</v>
      </c>
      <c r="D576" s="38" t="s">
        <v>2</v>
      </c>
      <c r="E576" s="63" t="s">
        <v>366</v>
      </c>
      <c r="F576" s="75">
        <v>0</v>
      </c>
      <c r="G576" s="75">
        <f t="shared" si="184"/>
        <v>20</v>
      </c>
      <c r="H576" s="76">
        <f t="shared" si="183"/>
        <v>20</v>
      </c>
      <c r="I576" s="81">
        <v>0</v>
      </c>
      <c r="J576" s="81">
        <f t="shared" si="182"/>
        <v>20</v>
      </c>
      <c r="K576" s="43"/>
      <c r="L576" s="1"/>
    </row>
    <row r="577" spans="1:12" ht="13.5" hidden="1" thickBot="1" x14ac:dyDescent="0.25">
      <c r="A577" s="39"/>
      <c r="B577" s="40" t="s">
        <v>23</v>
      </c>
      <c r="C577" s="41">
        <v>3419</v>
      </c>
      <c r="D577" s="44">
        <v>5222</v>
      </c>
      <c r="E577" s="64" t="s">
        <v>26</v>
      </c>
      <c r="F577" s="77">
        <v>0</v>
      </c>
      <c r="G577" s="77">
        <v>20</v>
      </c>
      <c r="H577" s="78">
        <f t="shared" si="183"/>
        <v>20</v>
      </c>
      <c r="I577" s="80">
        <v>0</v>
      </c>
      <c r="J577" s="80">
        <f t="shared" si="182"/>
        <v>20</v>
      </c>
      <c r="K577" s="43"/>
      <c r="L577" s="1"/>
    </row>
    <row r="578" spans="1:12" ht="23.25" hidden="1" thickBot="1" x14ac:dyDescent="0.25">
      <c r="A578" s="35" t="s">
        <v>1</v>
      </c>
      <c r="B578" s="36" t="s">
        <v>367</v>
      </c>
      <c r="C578" s="37" t="s">
        <v>2</v>
      </c>
      <c r="D578" s="38" t="s">
        <v>2</v>
      </c>
      <c r="E578" s="63" t="s">
        <v>368</v>
      </c>
      <c r="F578" s="75">
        <v>0</v>
      </c>
      <c r="G578" s="75">
        <f t="shared" si="184"/>
        <v>52</v>
      </c>
      <c r="H578" s="76">
        <f t="shared" si="183"/>
        <v>52</v>
      </c>
      <c r="I578" s="81">
        <v>0</v>
      </c>
      <c r="J578" s="81">
        <f t="shared" si="182"/>
        <v>52</v>
      </c>
      <c r="K578" s="43"/>
      <c r="L578" s="1"/>
    </row>
    <row r="579" spans="1:12" ht="13.5" hidden="1" thickBot="1" x14ac:dyDescent="0.25">
      <c r="A579" s="39"/>
      <c r="B579" s="40" t="s">
        <v>23</v>
      </c>
      <c r="C579" s="41">
        <v>3419</v>
      </c>
      <c r="D579" s="44">
        <v>5222</v>
      </c>
      <c r="E579" s="64" t="s">
        <v>26</v>
      </c>
      <c r="F579" s="77">
        <v>0</v>
      </c>
      <c r="G579" s="77">
        <v>52</v>
      </c>
      <c r="H579" s="78">
        <f t="shared" si="183"/>
        <v>52</v>
      </c>
      <c r="I579" s="80">
        <v>0</v>
      </c>
      <c r="J579" s="80">
        <f t="shared" si="182"/>
        <v>52</v>
      </c>
      <c r="K579" s="43"/>
      <c r="L579" s="1"/>
    </row>
    <row r="580" spans="1:12" ht="23.25" hidden="1" thickBot="1" x14ac:dyDescent="0.25">
      <c r="A580" s="35" t="s">
        <v>1</v>
      </c>
      <c r="B580" s="36" t="s">
        <v>369</v>
      </c>
      <c r="C580" s="37" t="s">
        <v>2</v>
      </c>
      <c r="D580" s="38" t="s">
        <v>2</v>
      </c>
      <c r="E580" s="63" t="s">
        <v>370</v>
      </c>
      <c r="F580" s="75">
        <v>0</v>
      </c>
      <c r="G580" s="75">
        <f t="shared" si="184"/>
        <v>20</v>
      </c>
      <c r="H580" s="76">
        <f t="shared" si="183"/>
        <v>20</v>
      </c>
      <c r="I580" s="81">
        <v>0</v>
      </c>
      <c r="J580" s="81">
        <f t="shared" si="182"/>
        <v>20</v>
      </c>
      <c r="K580" s="43"/>
      <c r="L580" s="1"/>
    </row>
    <row r="581" spans="1:12" ht="13.5" hidden="1" thickBot="1" x14ac:dyDescent="0.25">
      <c r="A581" s="39"/>
      <c r="B581" s="40" t="s">
        <v>23</v>
      </c>
      <c r="C581" s="41">
        <v>3419</v>
      </c>
      <c r="D581" s="44">
        <v>5222</v>
      </c>
      <c r="E581" s="64" t="s">
        <v>26</v>
      </c>
      <c r="F581" s="77">
        <v>0</v>
      </c>
      <c r="G581" s="77">
        <v>20</v>
      </c>
      <c r="H581" s="78">
        <f t="shared" si="183"/>
        <v>20</v>
      </c>
      <c r="I581" s="80">
        <v>0</v>
      </c>
      <c r="J581" s="80">
        <f t="shared" si="182"/>
        <v>20</v>
      </c>
      <c r="K581" s="43"/>
      <c r="L581" s="1"/>
    </row>
    <row r="582" spans="1:12" ht="23.25" hidden="1" thickBot="1" x14ac:dyDescent="0.25">
      <c r="A582" s="35" t="s">
        <v>1</v>
      </c>
      <c r="B582" s="36" t="s">
        <v>371</v>
      </c>
      <c r="C582" s="37" t="s">
        <v>2</v>
      </c>
      <c r="D582" s="38" t="s">
        <v>2</v>
      </c>
      <c r="E582" s="63" t="s">
        <v>372</v>
      </c>
      <c r="F582" s="75">
        <v>0</v>
      </c>
      <c r="G582" s="75">
        <f t="shared" si="184"/>
        <v>26</v>
      </c>
      <c r="H582" s="76">
        <f t="shared" si="183"/>
        <v>26</v>
      </c>
      <c r="I582" s="81">
        <v>0</v>
      </c>
      <c r="J582" s="81">
        <f t="shared" si="182"/>
        <v>26</v>
      </c>
      <c r="K582" s="43"/>
      <c r="L582" s="1"/>
    </row>
    <row r="583" spans="1:12" ht="13.5" hidden="1" thickBot="1" x14ac:dyDescent="0.25">
      <c r="A583" s="39"/>
      <c r="B583" s="40" t="s">
        <v>23</v>
      </c>
      <c r="C583" s="41">
        <v>3419</v>
      </c>
      <c r="D583" s="44">
        <v>5222</v>
      </c>
      <c r="E583" s="64" t="s">
        <v>26</v>
      </c>
      <c r="F583" s="77">
        <v>0</v>
      </c>
      <c r="G583" s="77">
        <v>26</v>
      </c>
      <c r="H583" s="78">
        <f t="shared" si="183"/>
        <v>26</v>
      </c>
      <c r="I583" s="80">
        <v>0</v>
      </c>
      <c r="J583" s="80">
        <f t="shared" si="182"/>
        <v>26</v>
      </c>
      <c r="K583" s="43"/>
      <c r="L583" s="1"/>
    </row>
    <row r="584" spans="1:12" ht="23.25" hidden="1" thickBot="1" x14ac:dyDescent="0.25">
      <c r="A584" s="35" t="s">
        <v>1</v>
      </c>
      <c r="B584" s="36" t="s">
        <v>373</v>
      </c>
      <c r="C584" s="37" t="s">
        <v>2</v>
      </c>
      <c r="D584" s="38" t="s">
        <v>2</v>
      </c>
      <c r="E584" s="63" t="s">
        <v>374</v>
      </c>
      <c r="F584" s="75">
        <v>0</v>
      </c>
      <c r="G584" s="75">
        <f t="shared" si="184"/>
        <v>65</v>
      </c>
      <c r="H584" s="76">
        <f t="shared" si="183"/>
        <v>65</v>
      </c>
      <c r="I584" s="81">
        <v>0</v>
      </c>
      <c r="J584" s="81">
        <f t="shared" si="182"/>
        <v>65</v>
      </c>
      <c r="K584" s="43"/>
      <c r="L584" s="1"/>
    </row>
    <row r="585" spans="1:12" ht="13.5" hidden="1" thickBot="1" x14ac:dyDescent="0.25">
      <c r="A585" s="39"/>
      <c r="B585" s="40" t="s">
        <v>23</v>
      </c>
      <c r="C585" s="41">
        <v>3419</v>
      </c>
      <c r="D585" s="44">
        <v>5222</v>
      </c>
      <c r="E585" s="64" t="s">
        <v>26</v>
      </c>
      <c r="F585" s="77">
        <v>0</v>
      </c>
      <c r="G585" s="77">
        <v>65</v>
      </c>
      <c r="H585" s="78">
        <f t="shared" si="183"/>
        <v>65</v>
      </c>
      <c r="I585" s="80">
        <v>0</v>
      </c>
      <c r="J585" s="80">
        <f t="shared" si="182"/>
        <v>65</v>
      </c>
      <c r="K585" s="43"/>
      <c r="L585" s="1"/>
    </row>
    <row r="586" spans="1:12" ht="23.25" hidden="1" thickBot="1" x14ac:dyDescent="0.25">
      <c r="A586" s="35" t="s">
        <v>1</v>
      </c>
      <c r="B586" s="36" t="s">
        <v>375</v>
      </c>
      <c r="C586" s="37" t="s">
        <v>2</v>
      </c>
      <c r="D586" s="38" t="s">
        <v>2</v>
      </c>
      <c r="E586" s="63" t="s">
        <v>376</v>
      </c>
      <c r="F586" s="75">
        <v>0</v>
      </c>
      <c r="G586" s="75">
        <f t="shared" si="184"/>
        <v>20</v>
      </c>
      <c r="H586" s="76">
        <f t="shared" si="183"/>
        <v>20</v>
      </c>
      <c r="I586" s="81">
        <v>0</v>
      </c>
      <c r="J586" s="81">
        <f t="shared" si="182"/>
        <v>20</v>
      </c>
      <c r="K586" s="43"/>
      <c r="L586" s="1"/>
    </row>
    <row r="587" spans="1:12" ht="13.5" hidden="1" thickBot="1" x14ac:dyDescent="0.25">
      <c r="A587" s="39"/>
      <c r="B587" s="40" t="s">
        <v>23</v>
      </c>
      <c r="C587" s="41">
        <v>3419</v>
      </c>
      <c r="D587" s="44">
        <v>5222</v>
      </c>
      <c r="E587" s="64" t="s">
        <v>26</v>
      </c>
      <c r="F587" s="77">
        <v>0</v>
      </c>
      <c r="G587" s="77">
        <v>20</v>
      </c>
      <c r="H587" s="78">
        <f t="shared" si="183"/>
        <v>20</v>
      </c>
      <c r="I587" s="80">
        <v>0</v>
      </c>
      <c r="J587" s="80">
        <f t="shared" si="182"/>
        <v>20</v>
      </c>
      <c r="K587" s="43"/>
      <c r="L587" s="1"/>
    </row>
    <row r="588" spans="1:12" ht="23.25" hidden="1" thickBot="1" x14ac:dyDescent="0.25">
      <c r="A588" s="35" t="s">
        <v>1</v>
      </c>
      <c r="B588" s="36" t="s">
        <v>377</v>
      </c>
      <c r="C588" s="37" t="s">
        <v>2</v>
      </c>
      <c r="D588" s="38" t="s">
        <v>2</v>
      </c>
      <c r="E588" s="63" t="s">
        <v>378</v>
      </c>
      <c r="F588" s="75">
        <v>0</v>
      </c>
      <c r="G588" s="75">
        <f t="shared" si="184"/>
        <v>31</v>
      </c>
      <c r="H588" s="76">
        <f t="shared" si="183"/>
        <v>31</v>
      </c>
      <c r="I588" s="81">
        <v>0</v>
      </c>
      <c r="J588" s="81">
        <f t="shared" si="182"/>
        <v>31</v>
      </c>
      <c r="K588" s="43"/>
      <c r="L588" s="1"/>
    </row>
    <row r="589" spans="1:12" ht="13.5" hidden="1" thickBot="1" x14ac:dyDescent="0.25">
      <c r="A589" s="39"/>
      <c r="B589" s="40" t="s">
        <v>23</v>
      </c>
      <c r="C589" s="41">
        <v>3419</v>
      </c>
      <c r="D589" s="44">
        <v>5222</v>
      </c>
      <c r="E589" s="64" t="s">
        <v>26</v>
      </c>
      <c r="F589" s="77">
        <v>0</v>
      </c>
      <c r="G589" s="77">
        <v>31</v>
      </c>
      <c r="H589" s="78">
        <f t="shared" si="183"/>
        <v>31</v>
      </c>
      <c r="I589" s="80">
        <v>0</v>
      </c>
      <c r="J589" s="80">
        <f t="shared" si="182"/>
        <v>31</v>
      </c>
      <c r="K589" s="43"/>
      <c r="L589" s="1"/>
    </row>
    <row r="590" spans="1:12" ht="23.25" hidden="1" thickBot="1" x14ac:dyDescent="0.25">
      <c r="A590" s="35" t="s">
        <v>1</v>
      </c>
      <c r="B590" s="36" t="s">
        <v>379</v>
      </c>
      <c r="C590" s="37" t="s">
        <v>2</v>
      </c>
      <c r="D590" s="38" t="s">
        <v>2</v>
      </c>
      <c r="E590" s="63" t="s">
        <v>380</v>
      </c>
      <c r="F590" s="75">
        <v>0</v>
      </c>
      <c r="G590" s="75">
        <f t="shared" si="184"/>
        <v>20</v>
      </c>
      <c r="H590" s="76">
        <f t="shared" si="183"/>
        <v>20</v>
      </c>
      <c r="I590" s="81">
        <v>0</v>
      </c>
      <c r="J590" s="81">
        <f t="shared" si="182"/>
        <v>20</v>
      </c>
      <c r="K590" s="43"/>
      <c r="L590" s="1"/>
    </row>
    <row r="591" spans="1:12" ht="13.5" hidden="1" thickBot="1" x14ac:dyDescent="0.25">
      <c r="A591" s="39"/>
      <c r="B591" s="40" t="s">
        <v>23</v>
      </c>
      <c r="C591" s="41">
        <v>3419</v>
      </c>
      <c r="D591" s="44">
        <v>5222</v>
      </c>
      <c r="E591" s="64" t="s">
        <v>26</v>
      </c>
      <c r="F591" s="77">
        <v>0</v>
      </c>
      <c r="G591" s="77">
        <v>20</v>
      </c>
      <c r="H591" s="78">
        <f t="shared" si="183"/>
        <v>20</v>
      </c>
      <c r="I591" s="80">
        <v>0</v>
      </c>
      <c r="J591" s="80">
        <f t="shared" si="182"/>
        <v>20</v>
      </c>
      <c r="K591" s="43"/>
      <c r="L591" s="1"/>
    </row>
    <row r="592" spans="1:12" ht="23.25" hidden="1" thickBot="1" x14ac:dyDescent="0.25">
      <c r="A592" s="35" t="s">
        <v>1</v>
      </c>
      <c r="B592" s="36" t="s">
        <v>381</v>
      </c>
      <c r="C592" s="37" t="s">
        <v>2</v>
      </c>
      <c r="D592" s="38" t="s">
        <v>2</v>
      </c>
      <c r="E592" s="63" t="s">
        <v>382</v>
      </c>
      <c r="F592" s="75">
        <v>0</v>
      </c>
      <c r="G592" s="75">
        <f t="shared" ref="G592:G630" si="185">+G593</f>
        <v>20</v>
      </c>
      <c r="H592" s="76">
        <f t="shared" si="183"/>
        <v>20</v>
      </c>
      <c r="I592" s="81">
        <v>0</v>
      </c>
      <c r="J592" s="81">
        <f t="shared" si="182"/>
        <v>20</v>
      </c>
      <c r="K592" s="43"/>
      <c r="L592" s="1"/>
    </row>
    <row r="593" spans="1:12" ht="13.5" hidden="1" thickBot="1" x14ac:dyDescent="0.25">
      <c r="A593" s="39"/>
      <c r="B593" s="40" t="s">
        <v>23</v>
      </c>
      <c r="C593" s="41">
        <v>3419</v>
      </c>
      <c r="D593" s="44">
        <v>5222</v>
      </c>
      <c r="E593" s="64" t="s">
        <v>26</v>
      </c>
      <c r="F593" s="77">
        <v>0</v>
      </c>
      <c r="G593" s="77">
        <v>20</v>
      </c>
      <c r="H593" s="78">
        <f t="shared" si="183"/>
        <v>20</v>
      </c>
      <c r="I593" s="80">
        <v>0</v>
      </c>
      <c r="J593" s="80">
        <f t="shared" si="182"/>
        <v>20</v>
      </c>
      <c r="K593" s="43"/>
      <c r="L593" s="1"/>
    </row>
    <row r="594" spans="1:12" ht="23.25" hidden="1" thickBot="1" x14ac:dyDescent="0.25">
      <c r="A594" s="35" t="s">
        <v>1</v>
      </c>
      <c r="B594" s="36" t="s">
        <v>383</v>
      </c>
      <c r="C594" s="37" t="s">
        <v>2</v>
      </c>
      <c r="D594" s="38" t="s">
        <v>2</v>
      </c>
      <c r="E594" s="63" t="s">
        <v>384</v>
      </c>
      <c r="F594" s="75">
        <v>0</v>
      </c>
      <c r="G594" s="75">
        <f t="shared" si="185"/>
        <v>65</v>
      </c>
      <c r="H594" s="76">
        <f t="shared" si="183"/>
        <v>65</v>
      </c>
      <c r="I594" s="81">
        <v>0</v>
      </c>
      <c r="J594" s="81">
        <f t="shared" si="182"/>
        <v>65</v>
      </c>
      <c r="K594" s="43"/>
      <c r="L594" s="1"/>
    </row>
    <row r="595" spans="1:12" ht="13.5" hidden="1" thickBot="1" x14ac:dyDescent="0.25">
      <c r="A595" s="39"/>
      <c r="B595" s="40" t="s">
        <v>23</v>
      </c>
      <c r="C595" s="41">
        <v>3419</v>
      </c>
      <c r="D595" s="44">
        <v>5222</v>
      </c>
      <c r="E595" s="64" t="s">
        <v>26</v>
      </c>
      <c r="F595" s="77">
        <v>0</v>
      </c>
      <c r="G595" s="77">
        <v>65</v>
      </c>
      <c r="H595" s="78">
        <f t="shared" si="183"/>
        <v>65</v>
      </c>
      <c r="I595" s="80">
        <v>0</v>
      </c>
      <c r="J595" s="80">
        <f t="shared" si="182"/>
        <v>65</v>
      </c>
      <c r="K595" s="43"/>
      <c r="L595" s="1"/>
    </row>
    <row r="596" spans="1:12" ht="13.5" hidden="1" thickBot="1" x14ac:dyDescent="0.25">
      <c r="A596" s="35" t="s">
        <v>1</v>
      </c>
      <c r="B596" s="36" t="s">
        <v>385</v>
      </c>
      <c r="C596" s="37" t="s">
        <v>2</v>
      </c>
      <c r="D596" s="38" t="s">
        <v>2</v>
      </c>
      <c r="E596" s="63" t="s">
        <v>386</v>
      </c>
      <c r="F596" s="75">
        <v>0</v>
      </c>
      <c r="G596" s="75">
        <f t="shared" si="185"/>
        <v>65</v>
      </c>
      <c r="H596" s="76">
        <f t="shared" si="183"/>
        <v>65</v>
      </c>
      <c r="I596" s="81">
        <v>0</v>
      </c>
      <c r="J596" s="81">
        <f t="shared" si="182"/>
        <v>65</v>
      </c>
      <c r="K596" s="43"/>
      <c r="L596" s="1"/>
    </row>
    <row r="597" spans="1:12" ht="13.5" hidden="1" thickBot="1" x14ac:dyDescent="0.25">
      <c r="A597" s="39"/>
      <c r="B597" s="40" t="s">
        <v>23</v>
      </c>
      <c r="C597" s="41">
        <v>3419</v>
      </c>
      <c r="D597" s="44">
        <v>5222</v>
      </c>
      <c r="E597" s="64" t="s">
        <v>26</v>
      </c>
      <c r="F597" s="77">
        <v>0</v>
      </c>
      <c r="G597" s="77">
        <v>65</v>
      </c>
      <c r="H597" s="78">
        <f t="shared" si="183"/>
        <v>65</v>
      </c>
      <c r="I597" s="80">
        <v>0</v>
      </c>
      <c r="J597" s="80">
        <f t="shared" si="182"/>
        <v>65</v>
      </c>
      <c r="K597" s="43"/>
      <c r="L597" s="1"/>
    </row>
    <row r="598" spans="1:12" ht="23.25" hidden="1" thickBot="1" x14ac:dyDescent="0.25">
      <c r="A598" s="35" t="s">
        <v>1</v>
      </c>
      <c r="B598" s="36" t="s">
        <v>387</v>
      </c>
      <c r="C598" s="37" t="s">
        <v>2</v>
      </c>
      <c r="D598" s="38" t="s">
        <v>2</v>
      </c>
      <c r="E598" s="63" t="s">
        <v>388</v>
      </c>
      <c r="F598" s="75">
        <v>0</v>
      </c>
      <c r="G598" s="75">
        <f t="shared" si="185"/>
        <v>20</v>
      </c>
      <c r="H598" s="76">
        <f t="shared" si="183"/>
        <v>20</v>
      </c>
      <c r="I598" s="81">
        <v>0</v>
      </c>
      <c r="J598" s="81">
        <f t="shared" si="182"/>
        <v>20</v>
      </c>
      <c r="K598" s="43"/>
      <c r="L598" s="1"/>
    </row>
    <row r="599" spans="1:12" ht="13.5" hidden="1" thickBot="1" x14ac:dyDescent="0.25">
      <c r="A599" s="39"/>
      <c r="B599" s="40" t="s">
        <v>23</v>
      </c>
      <c r="C599" s="41">
        <v>3419</v>
      </c>
      <c r="D599" s="44">
        <v>5222</v>
      </c>
      <c r="E599" s="64" t="s">
        <v>26</v>
      </c>
      <c r="F599" s="77">
        <v>0</v>
      </c>
      <c r="G599" s="77">
        <v>20</v>
      </c>
      <c r="H599" s="78">
        <f t="shared" si="183"/>
        <v>20</v>
      </c>
      <c r="I599" s="80">
        <v>0</v>
      </c>
      <c r="J599" s="80">
        <f t="shared" si="182"/>
        <v>20</v>
      </c>
      <c r="K599" s="43"/>
      <c r="L599" s="1"/>
    </row>
    <row r="600" spans="1:12" ht="23.25" hidden="1" thickBot="1" x14ac:dyDescent="0.25">
      <c r="A600" s="35" t="s">
        <v>1</v>
      </c>
      <c r="B600" s="36" t="s">
        <v>389</v>
      </c>
      <c r="C600" s="37" t="s">
        <v>2</v>
      </c>
      <c r="D600" s="38" t="s">
        <v>2</v>
      </c>
      <c r="E600" s="63" t="s">
        <v>390</v>
      </c>
      <c r="F600" s="75">
        <v>0</v>
      </c>
      <c r="G600" s="75">
        <f t="shared" si="185"/>
        <v>22</v>
      </c>
      <c r="H600" s="76">
        <f t="shared" si="183"/>
        <v>22</v>
      </c>
      <c r="I600" s="81">
        <v>0</v>
      </c>
      <c r="J600" s="81">
        <f t="shared" si="182"/>
        <v>22</v>
      </c>
      <c r="K600" s="43"/>
      <c r="L600" s="1"/>
    </row>
    <row r="601" spans="1:12" ht="13.5" hidden="1" thickBot="1" x14ac:dyDescent="0.25">
      <c r="A601" s="39"/>
      <c r="B601" s="40" t="s">
        <v>23</v>
      </c>
      <c r="C601" s="41">
        <v>3419</v>
      </c>
      <c r="D601" s="44">
        <v>5222</v>
      </c>
      <c r="E601" s="64" t="s">
        <v>26</v>
      </c>
      <c r="F601" s="77">
        <v>0</v>
      </c>
      <c r="G601" s="77">
        <v>22</v>
      </c>
      <c r="H601" s="78">
        <f t="shared" si="183"/>
        <v>22</v>
      </c>
      <c r="I601" s="80">
        <v>0</v>
      </c>
      <c r="J601" s="80">
        <f t="shared" si="182"/>
        <v>22</v>
      </c>
      <c r="K601" s="43"/>
      <c r="L601" s="1"/>
    </row>
    <row r="602" spans="1:12" ht="23.25" hidden="1" thickBot="1" x14ac:dyDescent="0.25">
      <c r="A602" s="35" t="s">
        <v>1</v>
      </c>
      <c r="B602" s="36" t="s">
        <v>391</v>
      </c>
      <c r="C602" s="37" t="s">
        <v>2</v>
      </c>
      <c r="D602" s="38" t="s">
        <v>2</v>
      </c>
      <c r="E602" s="63" t="s">
        <v>392</v>
      </c>
      <c r="F602" s="75">
        <v>0</v>
      </c>
      <c r="G602" s="75">
        <f t="shared" si="185"/>
        <v>65</v>
      </c>
      <c r="H602" s="76">
        <f t="shared" si="183"/>
        <v>65</v>
      </c>
      <c r="I602" s="81">
        <v>0</v>
      </c>
      <c r="J602" s="81">
        <f t="shared" si="182"/>
        <v>65</v>
      </c>
      <c r="K602" s="43"/>
      <c r="L602" s="1"/>
    </row>
    <row r="603" spans="1:12" ht="13.5" hidden="1" thickBot="1" x14ac:dyDescent="0.25">
      <c r="A603" s="39"/>
      <c r="B603" s="40" t="s">
        <v>23</v>
      </c>
      <c r="C603" s="41">
        <v>3419</v>
      </c>
      <c r="D603" s="44">
        <v>5222</v>
      </c>
      <c r="E603" s="64" t="s">
        <v>26</v>
      </c>
      <c r="F603" s="77">
        <v>0</v>
      </c>
      <c r="G603" s="77">
        <v>65</v>
      </c>
      <c r="H603" s="78">
        <f t="shared" si="183"/>
        <v>65</v>
      </c>
      <c r="I603" s="80">
        <v>0</v>
      </c>
      <c r="J603" s="80">
        <f t="shared" si="182"/>
        <v>65</v>
      </c>
      <c r="K603" s="43"/>
      <c r="L603" s="1"/>
    </row>
    <row r="604" spans="1:12" ht="23.25" hidden="1" thickBot="1" x14ac:dyDescent="0.25">
      <c r="A604" s="35" t="s">
        <v>1</v>
      </c>
      <c r="B604" s="36" t="s">
        <v>393</v>
      </c>
      <c r="C604" s="37" t="s">
        <v>2</v>
      </c>
      <c r="D604" s="38" t="s">
        <v>2</v>
      </c>
      <c r="E604" s="63" t="s">
        <v>394</v>
      </c>
      <c r="F604" s="75">
        <v>0</v>
      </c>
      <c r="G604" s="75">
        <f t="shared" si="185"/>
        <v>20</v>
      </c>
      <c r="H604" s="76">
        <f t="shared" si="183"/>
        <v>20</v>
      </c>
      <c r="I604" s="81">
        <v>0</v>
      </c>
      <c r="J604" s="81">
        <f t="shared" si="182"/>
        <v>20</v>
      </c>
      <c r="K604" s="43"/>
      <c r="L604" s="1"/>
    </row>
    <row r="605" spans="1:12" ht="13.5" hidden="1" thickBot="1" x14ac:dyDescent="0.25">
      <c r="A605" s="39"/>
      <c r="B605" s="40" t="s">
        <v>23</v>
      </c>
      <c r="C605" s="41">
        <v>3419</v>
      </c>
      <c r="D605" s="44">
        <v>5222</v>
      </c>
      <c r="E605" s="64" t="s">
        <v>26</v>
      </c>
      <c r="F605" s="77">
        <v>0</v>
      </c>
      <c r="G605" s="77">
        <v>20</v>
      </c>
      <c r="H605" s="78">
        <f t="shared" si="183"/>
        <v>20</v>
      </c>
      <c r="I605" s="80">
        <v>0</v>
      </c>
      <c r="J605" s="80">
        <f t="shared" si="182"/>
        <v>20</v>
      </c>
      <c r="K605" s="43"/>
      <c r="L605" s="1"/>
    </row>
    <row r="606" spans="1:12" ht="23.25" hidden="1" thickBot="1" x14ac:dyDescent="0.25">
      <c r="A606" s="35" t="s">
        <v>1</v>
      </c>
      <c r="B606" s="36" t="s">
        <v>395</v>
      </c>
      <c r="C606" s="37" t="s">
        <v>2</v>
      </c>
      <c r="D606" s="38" t="s">
        <v>2</v>
      </c>
      <c r="E606" s="63" t="s">
        <v>396</v>
      </c>
      <c r="F606" s="75">
        <v>0</v>
      </c>
      <c r="G606" s="75">
        <f t="shared" si="185"/>
        <v>20</v>
      </c>
      <c r="H606" s="76">
        <f t="shared" si="183"/>
        <v>20</v>
      </c>
      <c r="I606" s="81">
        <v>0</v>
      </c>
      <c r="J606" s="81">
        <f t="shared" si="182"/>
        <v>20</v>
      </c>
      <c r="K606" s="43"/>
      <c r="L606" s="1"/>
    </row>
    <row r="607" spans="1:12" ht="13.5" hidden="1" thickBot="1" x14ac:dyDescent="0.25">
      <c r="A607" s="39"/>
      <c r="B607" s="40" t="s">
        <v>23</v>
      </c>
      <c r="C607" s="41">
        <v>3419</v>
      </c>
      <c r="D607" s="44">
        <v>5222</v>
      </c>
      <c r="E607" s="64" t="s">
        <v>26</v>
      </c>
      <c r="F607" s="77">
        <v>0</v>
      </c>
      <c r="G607" s="77">
        <v>20</v>
      </c>
      <c r="H607" s="78">
        <f t="shared" si="183"/>
        <v>20</v>
      </c>
      <c r="I607" s="80">
        <v>0</v>
      </c>
      <c r="J607" s="80">
        <f t="shared" si="182"/>
        <v>20</v>
      </c>
      <c r="K607" s="43"/>
      <c r="L607" s="1"/>
    </row>
    <row r="608" spans="1:12" ht="23.25" hidden="1" thickBot="1" x14ac:dyDescent="0.25">
      <c r="A608" s="35" t="s">
        <v>1</v>
      </c>
      <c r="B608" s="36" t="s">
        <v>397</v>
      </c>
      <c r="C608" s="37" t="s">
        <v>2</v>
      </c>
      <c r="D608" s="38" t="s">
        <v>2</v>
      </c>
      <c r="E608" s="63" t="s">
        <v>398</v>
      </c>
      <c r="F608" s="75">
        <v>0</v>
      </c>
      <c r="G608" s="75">
        <f t="shared" si="185"/>
        <v>65</v>
      </c>
      <c r="H608" s="76">
        <f t="shared" si="183"/>
        <v>65</v>
      </c>
      <c r="I608" s="81">
        <v>0</v>
      </c>
      <c r="J608" s="81">
        <f t="shared" si="182"/>
        <v>65</v>
      </c>
      <c r="K608" s="43"/>
      <c r="L608" s="1"/>
    </row>
    <row r="609" spans="1:12" ht="13.5" hidden="1" thickBot="1" x14ac:dyDescent="0.25">
      <c r="A609" s="39"/>
      <c r="B609" s="40" t="s">
        <v>23</v>
      </c>
      <c r="C609" s="41">
        <v>3419</v>
      </c>
      <c r="D609" s="44">
        <v>5222</v>
      </c>
      <c r="E609" s="64" t="s">
        <v>26</v>
      </c>
      <c r="F609" s="77">
        <v>0</v>
      </c>
      <c r="G609" s="77">
        <v>65</v>
      </c>
      <c r="H609" s="78">
        <f t="shared" si="183"/>
        <v>65</v>
      </c>
      <c r="I609" s="80">
        <v>0</v>
      </c>
      <c r="J609" s="80">
        <f t="shared" si="182"/>
        <v>65</v>
      </c>
      <c r="K609" s="43"/>
      <c r="L609" s="1"/>
    </row>
    <row r="610" spans="1:12" ht="13.5" hidden="1" thickBot="1" x14ac:dyDescent="0.25">
      <c r="A610" s="35" t="s">
        <v>1</v>
      </c>
      <c r="B610" s="36" t="s">
        <v>399</v>
      </c>
      <c r="C610" s="37" t="s">
        <v>2</v>
      </c>
      <c r="D610" s="38" t="s">
        <v>2</v>
      </c>
      <c r="E610" s="63" t="s">
        <v>400</v>
      </c>
      <c r="F610" s="75">
        <v>0</v>
      </c>
      <c r="G610" s="75">
        <f t="shared" si="185"/>
        <v>32</v>
      </c>
      <c r="H610" s="76">
        <f t="shared" si="183"/>
        <v>32</v>
      </c>
      <c r="I610" s="81">
        <v>0</v>
      </c>
      <c r="J610" s="81">
        <f t="shared" si="182"/>
        <v>32</v>
      </c>
      <c r="K610" s="43"/>
      <c r="L610" s="1"/>
    </row>
    <row r="611" spans="1:12" ht="13.5" hidden="1" thickBot="1" x14ac:dyDescent="0.25">
      <c r="A611" s="39"/>
      <c r="B611" s="40" t="s">
        <v>23</v>
      </c>
      <c r="C611" s="41">
        <v>3419</v>
      </c>
      <c r="D611" s="44">
        <v>5222</v>
      </c>
      <c r="E611" s="64" t="s">
        <v>26</v>
      </c>
      <c r="F611" s="77">
        <v>0</v>
      </c>
      <c r="G611" s="77">
        <v>32</v>
      </c>
      <c r="H611" s="78">
        <f t="shared" si="183"/>
        <v>32</v>
      </c>
      <c r="I611" s="80">
        <v>0</v>
      </c>
      <c r="J611" s="80">
        <f t="shared" si="182"/>
        <v>32</v>
      </c>
      <c r="K611" s="43"/>
      <c r="L611" s="1"/>
    </row>
    <row r="612" spans="1:12" ht="23.25" hidden="1" thickBot="1" x14ac:dyDescent="0.25">
      <c r="A612" s="35" t="s">
        <v>1</v>
      </c>
      <c r="B612" s="36" t="s">
        <v>401</v>
      </c>
      <c r="C612" s="37" t="s">
        <v>2</v>
      </c>
      <c r="D612" s="38" t="s">
        <v>2</v>
      </c>
      <c r="E612" s="63" t="s">
        <v>402</v>
      </c>
      <c r="F612" s="75">
        <v>0</v>
      </c>
      <c r="G612" s="75">
        <f t="shared" si="185"/>
        <v>20</v>
      </c>
      <c r="H612" s="76">
        <f t="shared" si="183"/>
        <v>20</v>
      </c>
      <c r="I612" s="81">
        <v>0</v>
      </c>
      <c r="J612" s="81">
        <f t="shared" si="182"/>
        <v>20</v>
      </c>
      <c r="K612" s="43"/>
      <c r="L612" s="1"/>
    </row>
    <row r="613" spans="1:12" ht="13.5" hidden="1" thickBot="1" x14ac:dyDescent="0.25">
      <c r="A613" s="39"/>
      <c r="B613" s="40" t="s">
        <v>23</v>
      </c>
      <c r="C613" s="41">
        <v>3419</v>
      </c>
      <c r="D613" s="44">
        <v>5222</v>
      </c>
      <c r="E613" s="64" t="s">
        <v>26</v>
      </c>
      <c r="F613" s="77">
        <v>0</v>
      </c>
      <c r="G613" s="77">
        <v>20</v>
      </c>
      <c r="H613" s="78">
        <f t="shared" si="183"/>
        <v>20</v>
      </c>
      <c r="I613" s="80">
        <v>0</v>
      </c>
      <c r="J613" s="80">
        <f t="shared" si="182"/>
        <v>20</v>
      </c>
      <c r="K613" s="43"/>
      <c r="L613" s="1"/>
    </row>
    <row r="614" spans="1:12" ht="23.25" hidden="1" thickBot="1" x14ac:dyDescent="0.25">
      <c r="A614" s="35" t="s">
        <v>1</v>
      </c>
      <c r="B614" s="36" t="s">
        <v>403</v>
      </c>
      <c r="C614" s="37" t="s">
        <v>2</v>
      </c>
      <c r="D614" s="38" t="s">
        <v>2</v>
      </c>
      <c r="E614" s="63" t="s">
        <v>404</v>
      </c>
      <c r="F614" s="75">
        <v>0</v>
      </c>
      <c r="G614" s="75">
        <f t="shared" si="185"/>
        <v>48</v>
      </c>
      <c r="H614" s="76">
        <f t="shared" si="183"/>
        <v>48</v>
      </c>
      <c r="I614" s="81">
        <v>0</v>
      </c>
      <c r="J614" s="81">
        <f t="shared" si="182"/>
        <v>48</v>
      </c>
      <c r="K614" s="43"/>
      <c r="L614" s="1"/>
    </row>
    <row r="615" spans="1:12" ht="13.5" hidden="1" thickBot="1" x14ac:dyDescent="0.25">
      <c r="A615" s="39"/>
      <c r="B615" s="40" t="s">
        <v>23</v>
      </c>
      <c r="C615" s="41">
        <v>3419</v>
      </c>
      <c r="D615" s="44">
        <v>5222</v>
      </c>
      <c r="E615" s="64" t="s">
        <v>26</v>
      </c>
      <c r="F615" s="77">
        <v>0</v>
      </c>
      <c r="G615" s="77">
        <v>48</v>
      </c>
      <c r="H615" s="78">
        <f t="shared" si="183"/>
        <v>48</v>
      </c>
      <c r="I615" s="80">
        <v>0</v>
      </c>
      <c r="J615" s="80">
        <f t="shared" si="182"/>
        <v>48</v>
      </c>
      <c r="K615" s="43"/>
      <c r="L615" s="1"/>
    </row>
    <row r="616" spans="1:12" ht="23.25" hidden="1" thickBot="1" x14ac:dyDescent="0.25">
      <c r="A616" s="35" t="s">
        <v>1</v>
      </c>
      <c r="B616" s="36" t="s">
        <v>405</v>
      </c>
      <c r="C616" s="37" t="s">
        <v>2</v>
      </c>
      <c r="D616" s="38" t="s">
        <v>2</v>
      </c>
      <c r="E616" s="63" t="s">
        <v>406</v>
      </c>
      <c r="F616" s="75">
        <v>0</v>
      </c>
      <c r="G616" s="75">
        <f t="shared" si="185"/>
        <v>45</v>
      </c>
      <c r="H616" s="76">
        <f t="shared" si="183"/>
        <v>45</v>
      </c>
      <c r="I616" s="81">
        <v>0</v>
      </c>
      <c r="J616" s="81">
        <f t="shared" si="182"/>
        <v>45</v>
      </c>
      <c r="K616" s="43"/>
      <c r="L616" s="1"/>
    </row>
    <row r="617" spans="1:12" ht="13.5" hidden="1" thickBot="1" x14ac:dyDescent="0.25">
      <c r="A617" s="39"/>
      <c r="B617" s="40" t="s">
        <v>23</v>
      </c>
      <c r="C617" s="41">
        <v>3419</v>
      </c>
      <c r="D617" s="44">
        <v>5222</v>
      </c>
      <c r="E617" s="64" t="s">
        <v>26</v>
      </c>
      <c r="F617" s="77">
        <v>0</v>
      </c>
      <c r="G617" s="77">
        <v>45</v>
      </c>
      <c r="H617" s="78">
        <f t="shared" si="183"/>
        <v>45</v>
      </c>
      <c r="I617" s="80">
        <v>0</v>
      </c>
      <c r="J617" s="80">
        <f t="shared" si="182"/>
        <v>45</v>
      </c>
      <c r="K617" s="43"/>
      <c r="L617" s="1"/>
    </row>
    <row r="618" spans="1:12" ht="13.5" hidden="1" thickBot="1" x14ac:dyDescent="0.25">
      <c r="A618" s="35" t="s">
        <v>1</v>
      </c>
      <c r="B618" s="36" t="s">
        <v>407</v>
      </c>
      <c r="C618" s="37" t="s">
        <v>2</v>
      </c>
      <c r="D618" s="38" t="s">
        <v>2</v>
      </c>
      <c r="E618" s="63" t="s">
        <v>408</v>
      </c>
      <c r="F618" s="75">
        <v>0</v>
      </c>
      <c r="G618" s="75">
        <f t="shared" si="185"/>
        <v>20</v>
      </c>
      <c r="H618" s="76">
        <f t="shared" si="183"/>
        <v>20</v>
      </c>
      <c r="I618" s="81">
        <v>0</v>
      </c>
      <c r="J618" s="81">
        <f t="shared" si="182"/>
        <v>20</v>
      </c>
      <c r="K618" s="43"/>
      <c r="L618" s="1"/>
    </row>
    <row r="619" spans="1:12" ht="13.5" hidden="1" thickBot="1" x14ac:dyDescent="0.25">
      <c r="A619" s="39"/>
      <c r="B619" s="40" t="s">
        <v>23</v>
      </c>
      <c r="C619" s="41">
        <v>3419</v>
      </c>
      <c r="D619" s="44">
        <v>5222</v>
      </c>
      <c r="E619" s="64" t="s">
        <v>26</v>
      </c>
      <c r="F619" s="77">
        <v>0</v>
      </c>
      <c r="G619" s="77">
        <v>20</v>
      </c>
      <c r="H619" s="78">
        <f t="shared" si="183"/>
        <v>20</v>
      </c>
      <c r="I619" s="80">
        <v>0</v>
      </c>
      <c r="J619" s="80">
        <f t="shared" si="182"/>
        <v>20</v>
      </c>
      <c r="K619" s="43"/>
      <c r="L619" s="1"/>
    </row>
    <row r="620" spans="1:12" ht="34.5" hidden="1" thickBot="1" x14ac:dyDescent="0.25">
      <c r="A620" s="35" t="s">
        <v>1</v>
      </c>
      <c r="B620" s="36" t="s">
        <v>409</v>
      </c>
      <c r="C620" s="37" t="s">
        <v>2</v>
      </c>
      <c r="D620" s="38" t="s">
        <v>2</v>
      </c>
      <c r="E620" s="63" t="s">
        <v>410</v>
      </c>
      <c r="F620" s="75">
        <v>0</v>
      </c>
      <c r="G620" s="75">
        <f t="shared" si="185"/>
        <v>20</v>
      </c>
      <c r="H620" s="76">
        <f t="shared" si="183"/>
        <v>20</v>
      </c>
      <c r="I620" s="81">
        <v>0</v>
      </c>
      <c r="J620" s="81">
        <f t="shared" ref="J620:J683" si="186">+H620+I620</f>
        <v>20</v>
      </c>
      <c r="K620" s="43"/>
      <c r="L620" s="1"/>
    </row>
    <row r="621" spans="1:12" ht="13.5" hidden="1" thickBot="1" x14ac:dyDescent="0.25">
      <c r="A621" s="39"/>
      <c r="B621" s="40" t="s">
        <v>23</v>
      </c>
      <c r="C621" s="41">
        <v>3419</v>
      </c>
      <c r="D621" s="44">
        <v>5321</v>
      </c>
      <c r="E621" s="64" t="s">
        <v>274</v>
      </c>
      <c r="F621" s="77">
        <v>0</v>
      </c>
      <c r="G621" s="77">
        <v>20</v>
      </c>
      <c r="H621" s="78">
        <f t="shared" si="183"/>
        <v>20</v>
      </c>
      <c r="I621" s="80">
        <v>0</v>
      </c>
      <c r="J621" s="80">
        <f t="shared" si="186"/>
        <v>20</v>
      </c>
      <c r="K621" s="43"/>
      <c r="L621" s="1"/>
    </row>
    <row r="622" spans="1:12" ht="34.5" hidden="1" thickBot="1" x14ac:dyDescent="0.25">
      <c r="A622" s="35" t="s">
        <v>1</v>
      </c>
      <c r="B622" s="36" t="s">
        <v>411</v>
      </c>
      <c r="C622" s="37" t="s">
        <v>2</v>
      </c>
      <c r="D622" s="38" t="s">
        <v>2</v>
      </c>
      <c r="E622" s="63" t="s">
        <v>412</v>
      </c>
      <c r="F622" s="75">
        <v>0</v>
      </c>
      <c r="G622" s="75">
        <f t="shared" si="185"/>
        <v>20</v>
      </c>
      <c r="H622" s="76">
        <f t="shared" si="183"/>
        <v>20</v>
      </c>
      <c r="I622" s="81">
        <v>0</v>
      </c>
      <c r="J622" s="81">
        <f t="shared" si="186"/>
        <v>20</v>
      </c>
      <c r="K622" s="43"/>
      <c r="L622" s="1"/>
    </row>
    <row r="623" spans="1:12" ht="13.5" hidden="1" thickBot="1" x14ac:dyDescent="0.25">
      <c r="A623" s="39"/>
      <c r="B623" s="40" t="s">
        <v>23</v>
      </c>
      <c r="C623" s="41">
        <v>3419</v>
      </c>
      <c r="D623" s="44">
        <v>5321</v>
      </c>
      <c r="E623" s="64" t="s">
        <v>274</v>
      </c>
      <c r="F623" s="77">
        <v>0</v>
      </c>
      <c r="G623" s="77">
        <v>20</v>
      </c>
      <c r="H623" s="78">
        <f t="shared" si="183"/>
        <v>20</v>
      </c>
      <c r="I623" s="80">
        <v>0</v>
      </c>
      <c r="J623" s="80">
        <f t="shared" si="186"/>
        <v>20</v>
      </c>
      <c r="K623" s="43"/>
      <c r="L623" s="1"/>
    </row>
    <row r="624" spans="1:12" ht="34.5" hidden="1" thickBot="1" x14ac:dyDescent="0.25">
      <c r="A624" s="35" t="s">
        <v>1</v>
      </c>
      <c r="B624" s="36" t="s">
        <v>413</v>
      </c>
      <c r="C624" s="37" t="s">
        <v>2</v>
      </c>
      <c r="D624" s="38" t="s">
        <v>2</v>
      </c>
      <c r="E624" s="63" t="s">
        <v>414</v>
      </c>
      <c r="F624" s="75">
        <v>0</v>
      </c>
      <c r="G624" s="75">
        <f t="shared" si="185"/>
        <v>45</v>
      </c>
      <c r="H624" s="76">
        <f t="shared" si="183"/>
        <v>45</v>
      </c>
      <c r="I624" s="81">
        <v>0</v>
      </c>
      <c r="J624" s="81">
        <f t="shared" si="186"/>
        <v>45</v>
      </c>
      <c r="K624" s="43"/>
      <c r="L624" s="1"/>
    </row>
    <row r="625" spans="1:12" ht="13.5" hidden="1" thickBot="1" x14ac:dyDescent="0.25">
      <c r="A625" s="39"/>
      <c r="B625" s="40" t="s">
        <v>23</v>
      </c>
      <c r="C625" s="41">
        <v>3419</v>
      </c>
      <c r="D625" s="44">
        <v>5222</v>
      </c>
      <c r="E625" s="64" t="s">
        <v>26</v>
      </c>
      <c r="F625" s="77">
        <v>0</v>
      </c>
      <c r="G625" s="77">
        <v>45</v>
      </c>
      <c r="H625" s="78">
        <f t="shared" si="183"/>
        <v>45</v>
      </c>
      <c r="I625" s="80">
        <v>0</v>
      </c>
      <c r="J625" s="80">
        <f t="shared" si="186"/>
        <v>45</v>
      </c>
      <c r="K625" s="43"/>
      <c r="L625" s="1"/>
    </row>
    <row r="626" spans="1:12" ht="23.25" hidden="1" thickBot="1" x14ac:dyDescent="0.25">
      <c r="A626" s="35" t="s">
        <v>1</v>
      </c>
      <c r="B626" s="36" t="s">
        <v>415</v>
      </c>
      <c r="C626" s="37" t="s">
        <v>2</v>
      </c>
      <c r="D626" s="38" t="s">
        <v>2</v>
      </c>
      <c r="E626" s="63" t="s">
        <v>416</v>
      </c>
      <c r="F626" s="75">
        <v>0</v>
      </c>
      <c r="G626" s="75">
        <f t="shared" si="185"/>
        <v>20</v>
      </c>
      <c r="H626" s="76">
        <f t="shared" ref="H626:H689" si="187">+F626+G626</f>
        <v>20</v>
      </c>
      <c r="I626" s="81">
        <v>0</v>
      </c>
      <c r="J626" s="81">
        <f t="shared" si="186"/>
        <v>20</v>
      </c>
      <c r="K626" s="43"/>
      <c r="L626" s="1"/>
    </row>
    <row r="627" spans="1:12" ht="23.25" hidden="1" thickBot="1" x14ac:dyDescent="0.25">
      <c r="A627" s="39"/>
      <c r="B627" s="40" t="s">
        <v>23</v>
      </c>
      <c r="C627" s="41">
        <v>3419</v>
      </c>
      <c r="D627" s="44">
        <v>5221</v>
      </c>
      <c r="E627" s="64" t="s">
        <v>255</v>
      </c>
      <c r="F627" s="77">
        <v>0</v>
      </c>
      <c r="G627" s="77">
        <v>20</v>
      </c>
      <c r="H627" s="78">
        <f t="shared" si="187"/>
        <v>20</v>
      </c>
      <c r="I627" s="80">
        <v>0</v>
      </c>
      <c r="J627" s="80">
        <f t="shared" si="186"/>
        <v>20</v>
      </c>
      <c r="K627" s="43"/>
      <c r="L627" s="1"/>
    </row>
    <row r="628" spans="1:12" ht="23.25" hidden="1" thickBot="1" x14ac:dyDescent="0.25">
      <c r="A628" s="35" t="s">
        <v>1</v>
      </c>
      <c r="B628" s="36" t="s">
        <v>417</v>
      </c>
      <c r="C628" s="37" t="s">
        <v>2</v>
      </c>
      <c r="D628" s="38" t="s">
        <v>2</v>
      </c>
      <c r="E628" s="63" t="s">
        <v>418</v>
      </c>
      <c r="F628" s="75">
        <v>0</v>
      </c>
      <c r="G628" s="75">
        <f t="shared" si="185"/>
        <v>39</v>
      </c>
      <c r="H628" s="76">
        <f t="shared" si="187"/>
        <v>39</v>
      </c>
      <c r="I628" s="81">
        <v>0</v>
      </c>
      <c r="J628" s="81">
        <f t="shared" si="186"/>
        <v>39</v>
      </c>
      <c r="K628" s="43"/>
      <c r="L628" s="1"/>
    </row>
    <row r="629" spans="1:12" ht="13.5" hidden="1" thickBot="1" x14ac:dyDescent="0.25">
      <c r="A629" s="39"/>
      <c r="B629" s="40" t="s">
        <v>23</v>
      </c>
      <c r="C629" s="41">
        <v>3419</v>
      </c>
      <c r="D629" s="44">
        <v>5222</v>
      </c>
      <c r="E629" s="64" t="s">
        <v>26</v>
      </c>
      <c r="F629" s="77">
        <v>0</v>
      </c>
      <c r="G629" s="77">
        <v>39</v>
      </c>
      <c r="H629" s="78">
        <f t="shared" si="187"/>
        <v>39</v>
      </c>
      <c r="I629" s="80">
        <v>0</v>
      </c>
      <c r="J629" s="80">
        <f t="shared" si="186"/>
        <v>39</v>
      </c>
      <c r="K629" s="43"/>
      <c r="L629" s="1"/>
    </row>
    <row r="630" spans="1:12" ht="34.5" hidden="1" thickBot="1" x14ac:dyDescent="0.25">
      <c r="A630" s="35" t="s">
        <v>1</v>
      </c>
      <c r="B630" s="36" t="s">
        <v>419</v>
      </c>
      <c r="C630" s="37" t="s">
        <v>2</v>
      </c>
      <c r="D630" s="38" t="s">
        <v>2</v>
      </c>
      <c r="E630" s="63" t="s">
        <v>420</v>
      </c>
      <c r="F630" s="75">
        <v>0</v>
      </c>
      <c r="G630" s="75">
        <f t="shared" si="185"/>
        <v>27</v>
      </c>
      <c r="H630" s="76">
        <f t="shared" si="187"/>
        <v>27</v>
      </c>
      <c r="I630" s="81">
        <v>0</v>
      </c>
      <c r="J630" s="81">
        <f t="shared" si="186"/>
        <v>27</v>
      </c>
      <c r="K630" s="43"/>
      <c r="L630" s="1"/>
    </row>
    <row r="631" spans="1:12" ht="13.5" hidden="1" thickBot="1" x14ac:dyDescent="0.25">
      <c r="A631" s="39"/>
      <c r="B631" s="40" t="s">
        <v>23</v>
      </c>
      <c r="C631" s="41">
        <v>3419</v>
      </c>
      <c r="D631" s="44">
        <v>5222</v>
      </c>
      <c r="E631" s="64" t="s">
        <v>26</v>
      </c>
      <c r="F631" s="77">
        <v>0</v>
      </c>
      <c r="G631" s="77">
        <v>27</v>
      </c>
      <c r="H631" s="78">
        <f t="shared" si="187"/>
        <v>27</v>
      </c>
      <c r="I631" s="80">
        <v>0</v>
      </c>
      <c r="J631" s="80">
        <f t="shared" si="186"/>
        <v>27</v>
      </c>
      <c r="K631" s="43"/>
      <c r="L631" s="1"/>
    </row>
    <row r="632" spans="1:12" ht="23.25" hidden="1" thickBot="1" x14ac:dyDescent="0.25">
      <c r="A632" s="35" t="s">
        <v>1</v>
      </c>
      <c r="B632" s="36" t="s">
        <v>421</v>
      </c>
      <c r="C632" s="37" t="s">
        <v>2</v>
      </c>
      <c r="D632" s="38" t="s">
        <v>2</v>
      </c>
      <c r="E632" s="63" t="s">
        <v>422</v>
      </c>
      <c r="F632" s="75">
        <v>0</v>
      </c>
      <c r="G632" s="75">
        <f t="shared" ref="G632:G672" si="188">+G633</f>
        <v>65</v>
      </c>
      <c r="H632" s="76">
        <f t="shared" si="187"/>
        <v>65</v>
      </c>
      <c r="I632" s="81">
        <v>0</v>
      </c>
      <c r="J632" s="81">
        <f t="shared" si="186"/>
        <v>65</v>
      </c>
      <c r="K632" s="43"/>
      <c r="L632" s="1"/>
    </row>
    <row r="633" spans="1:12" ht="13.5" hidden="1" thickBot="1" x14ac:dyDescent="0.25">
      <c r="A633" s="39"/>
      <c r="B633" s="40" t="s">
        <v>23</v>
      </c>
      <c r="C633" s="41">
        <v>3419</v>
      </c>
      <c r="D633" s="44">
        <v>5222</v>
      </c>
      <c r="E633" s="64" t="s">
        <v>26</v>
      </c>
      <c r="F633" s="77">
        <v>0</v>
      </c>
      <c r="G633" s="77">
        <v>65</v>
      </c>
      <c r="H633" s="78">
        <f t="shared" si="187"/>
        <v>65</v>
      </c>
      <c r="I633" s="80">
        <v>0</v>
      </c>
      <c r="J633" s="80">
        <f t="shared" si="186"/>
        <v>65</v>
      </c>
      <c r="K633" s="43"/>
      <c r="L633" s="1"/>
    </row>
    <row r="634" spans="1:12" ht="13.5" hidden="1" thickBot="1" x14ac:dyDescent="0.25">
      <c r="A634" s="35" t="s">
        <v>1</v>
      </c>
      <c r="B634" s="36" t="s">
        <v>423</v>
      </c>
      <c r="C634" s="37" t="s">
        <v>2</v>
      </c>
      <c r="D634" s="38" t="s">
        <v>2</v>
      </c>
      <c r="E634" s="63" t="s">
        <v>424</v>
      </c>
      <c r="F634" s="75">
        <v>0</v>
      </c>
      <c r="G634" s="75">
        <f t="shared" si="188"/>
        <v>26</v>
      </c>
      <c r="H634" s="76">
        <f t="shared" si="187"/>
        <v>26</v>
      </c>
      <c r="I634" s="81">
        <v>0</v>
      </c>
      <c r="J634" s="81">
        <f t="shared" si="186"/>
        <v>26</v>
      </c>
      <c r="K634" s="43"/>
      <c r="L634" s="1"/>
    </row>
    <row r="635" spans="1:12" ht="23.25" hidden="1" thickBot="1" x14ac:dyDescent="0.25">
      <c r="A635" s="39"/>
      <c r="B635" s="40" t="s">
        <v>23</v>
      </c>
      <c r="C635" s="41">
        <v>3419</v>
      </c>
      <c r="D635" s="44">
        <v>5331</v>
      </c>
      <c r="E635" s="64" t="s">
        <v>279</v>
      </c>
      <c r="F635" s="77">
        <v>0</v>
      </c>
      <c r="G635" s="77">
        <v>26</v>
      </c>
      <c r="H635" s="78">
        <f t="shared" si="187"/>
        <v>26</v>
      </c>
      <c r="I635" s="80">
        <v>0</v>
      </c>
      <c r="J635" s="80">
        <f t="shared" si="186"/>
        <v>26</v>
      </c>
      <c r="K635" s="43"/>
      <c r="L635" s="1"/>
    </row>
    <row r="636" spans="1:12" ht="23.25" hidden="1" thickBot="1" x14ac:dyDescent="0.25">
      <c r="A636" s="35" t="s">
        <v>1</v>
      </c>
      <c r="B636" s="36" t="s">
        <v>425</v>
      </c>
      <c r="C636" s="37" t="s">
        <v>2</v>
      </c>
      <c r="D636" s="38" t="s">
        <v>2</v>
      </c>
      <c r="E636" s="63" t="s">
        <v>426</v>
      </c>
      <c r="F636" s="75">
        <v>0</v>
      </c>
      <c r="G636" s="75">
        <f t="shared" si="188"/>
        <v>20</v>
      </c>
      <c r="H636" s="76">
        <f t="shared" si="187"/>
        <v>20</v>
      </c>
      <c r="I636" s="81">
        <v>0</v>
      </c>
      <c r="J636" s="81">
        <f t="shared" si="186"/>
        <v>20</v>
      </c>
      <c r="K636" s="43"/>
      <c r="L636" s="1"/>
    </row>
    <row r="637" spans="1:12" ht="13.5" hidden="1" thickBot="1" x14ac:dyDescent="0.25">
      <c r="A637" s="39"/>
      <c r="B637" s="40" t="s">
        <v>23</v>
      </c>
      <c r="C637" s="41">
        <v>3419</v>
      </c>
      <c r="D637" s="44">
        <v>5321</v>
      </c>
      <c r="E637" s="64" t="s">
        <v>274</v>
      </c>
      <c r="F637" s="77">
        <v>0</v>
      </c>
      <c r="G637" s="77">
        <v>20</v>
      </c>
      <c r="H637" s="78">
        <f t="shared" si="187"/>
        <v>20</v>
      </c>
      <c r="I637" s="80">
        <v>0</v>
      </c>
      <c r="J637" s="80">
        <f t="shared" si="186"/>
        <v>20</v>
      </c>
      <c r="K637" s="43"/>
      <c r="L637" s="1"/>
    </row>
    <row r="638" spans="1:12" ht="23.25" hidden="1" thickBot="1" x14ac:dyDescent="0.25">
      <c r="A638" s="35" t="s">
        <v>1</v>
      </c>
      <c r="B638" s="36" t="s">
        <v>427</v>
      </c>
      <c r="C638" s="37" t="s">
        <v>2</v>
      </c>
      <c r="D638" s="38" t="s">
        <v>2</v>
      </c>
      <c r="E638" s="63" t="s">
        <v>428</v>
      </c>
      <c r="F638" s="75">
        <v>0</v>
      </c>
      <c r="G638" s="75">
        <f t="shared" si="188"/>
        <v>20</v>
      </c>
      <c r="H638" s="76">
        <f t="shared" si="187"/>
        <v>20</v>
      </c>
      <c r="I638" s="81">
        <v>0</v>
      </c>
      <c r="J638" s="81">
        <f t="shared" si="186"/>
        <v>20</v>
      </c>
      <c r="K638" s="43"/>
      <c r="L638" s="1"/>
    </row>
    <row r="639" spans="1:12" ht="13.5" hidden="1" thickBot="1" x14ac:dyDescent="0.25">
      <c r="A639" s="39"/>
      <c r="B639" s="40" t="s">
        <v>23</v>
      </c>
      <c r="C639" s="41">
        <v>3419</v>
      </c>
      <c r="D639" s="44">
        <v>5321</v>
      </c>
      <c r="E639" s="64" t="s">
        <v>274</v>
      </c>
      <c r="F639" s="77">
        <v>0</v>
      </c>
      <c r="G639" s="77">
        <v>20</v>
      </c>
      <c r="H639" s="78">
        <f t="shared" si="187"/>
        <v>20</v>
      </c>
      <c r="I639" s="80">
        <v>0</v>
      </c>
      <c r="J639" s="80">
        <f t="shared" si="186"/>
        <v>20</v>
      </c>
      <c r="K639" s="43"/>
      <c r="L639" s="1"/>
    </row>
    <row r="640" spans="1:12" ht="23.25" hidden="1" thickBot="1" x14ac:dyDescent="0.25">
      <c r="A640" s="35" t="s">
        <v>1</v>
      </c>
      <c r="B640" s="36" t="s">
        <v>429</v>
      </c>
      <c r="C640" s="37" t="s">
        <v>2</v>
      </c>
      <c r="D640" s="38" t="s">
        <v>2</v>
      </c>
      <c r="E640" s="63" t="s">
        <v>430</v>
      </c>
      <c r="F640" s="75">
        <v>0</v>
      </c>
      <c r="G640" s="75">
        <f t="shared" si="188"/>
        <v>32</v>
      </c>
      <c r="H640" s="76">
        <f t="shared" si="187"/>
        <v>32</v>
      </c>
      <c r="I640" s="81">
        <v>0</v>
      </c>
      <c r="J640" s="81">
        <f t="shared" si="186"/>
        <v>32</v>
      </c>
      <c r="K640" s="43"/>
      <c r="L640" s="1"/>
    </row>
    <row r="641" spans="1:12" ht="13.5" hidden="1" thickBot="1" x14ac:dyDescent="0.25">
      <c r="A641" s="39"/>
      <c r="B641" s="40" t="s">
        <v>23</v>
      </c>
      <c r="C641" s="41">
        <v>3419</v>
      </c>
      <c r="D641" s="44">
        <v>5222</v>
      </c>
      <c r="E641" s="64" t="s">
        <v>26</v>
      </c>
      <c r="F641" s="77">
        <v>0</v>
      </c>
      <c r="G641" s="77">
        <v>32</v>
      </c>
      <c r="H641" s="78">
        <f t="shared" si="187"/>
        <v>32</v>
      </c>
      <c r="I641" s="80">
        <v>0</v>
      </c>
      <c r="J641" s="80">
        <f t="shared" si="186"/>
        <v>32</v>
      </c>
      <c r="K641" s="43"/>
      <c r="L641" s="1"/>
    </row>
    <row r="642" spans="1:12" ht="23.25" hidden="1" thickBot="1" x14ac:dyDescent="0.25">
      <c r="A642" s="35" t="s">
        <v>1</v>
      </c>
      <c r="B642" s="36" t="s">
        <v>431</v>
      </c>
      <c r="C642" s="37" t="s">
        <v>2</v>
      </c>
      <c r="D642" s="38" t="s">
        <v>2</v>
      </c>
      <c r="E642" s="63" t="s">
        <v>432</v>
      </c>
      <c r="F642" s="75">
        <v>0</v>
      </c>
      <c r="G642" s="75">
        <f t="shared" si="188"/>
        <v>26</v>
      </c>
      <c r="H642" s="76">
        <f t="shared" si="187"/>
        <v>26</v>
      </c>
      <c r="I642" s="81">
        <v>0</v>
      </c>
      <c r="J642" s="81">
        <f t="shared" si="186"/>
        <v>26</v>
      </c>
      <c r="K642" s="43"/>
      <c r="L642" s="1"/>
    </row>
    <row r="643" spans="1:12" ht="13.5" hidden="1" thickBot="1" x14ac:dyDescent="0.25">
      <c r="A643" s="39"/>
      <c r="B643" s="40" t="s">
        <v>23</v>
      </c>
      <c r="C643" s="41">
        <v>3419</v>
      </c>
      <c r="D643" s="44">
        <v>5222</v>
      </c>
      <c r="E643" s="64" t="s">
        <v>26</v>
      </c>
      <c r="F643" s="77">
        <v>0</v>
      </c>
      <c r="G643" s="77">
        <v>26</v>
      </c>
      <c r="H643" s="78">
        <f t="shared" si="187"/>
        <v>26</v>
      </c>
      <c r="I643" s="80">
        <v>0</v>
      </c>
      <c r="J643" s="80">
        <f t="shared" si="186"/>
        <v>26</v>
      </c>
      <c r="K643" s="43"/>
      <c r="L643" s="1"/>
    </row>
    <row r="644" spans="1:12" ht="13.5" hidden="1" thickBot="1" x14ac:dyDescent="0.25">
      <c r="A644" s="35" t="s">
        <v>1</v>
      </c>
      <c r="B644" s="36" t="s">
        <v>433</v>
      </c>
      <c r="C644" s="37" t="s">
        <v>2</v>
      </c>
      <c r="D644" s="38" t="s">
        <v>2</v>
      </c>
      <c r="E644" s="63" t="s">
        <v>434</v>
      </c>
      <c r="F644" s="75">
        <v>0</v>
      </c>
      <c r="G644" s="75">
        <f t="shared" si="188"/>
        <v>52</v>
      </c>
      <c r="H644" s="76">
        <f t="shared" si="187"/>
        <v>52</v>
      </c>
      <c r="I644" s="81">
        <v>0</v>
      </c>
      <c r="J644" s="81">
        <f t="shared" si="186"/>
        <v>52</v>
      </c>
      <c r="K644" s="43"/>
      <c r="L644" s="1"/>
    </row>
    <row r="645" spans="1:12" ht="13.5" hidden="1" thickBot="1" x14ac:dyDescent="0.25">
      <c r="A645" s="39"/>
      <c r="B645" s="40" t="s">
        <v>23</v>
      </c>
      <c r="C645" s="41">
        <v>3419</v>
      </c>
      <c r="D645" s="44">
        <v>5222</v>
      </c>
      <c r="E645" s="64" t="s">
        <v>26</v>
      </c>
      <c r="F645" s="77">
        <v>0</v>
      </c>
      <c r="G645" s="77">
        <v>52</v>
      </c>
      <c r="H645" s="78">
        <f t="shared" si="187"/>
        <v>52</v>
      </c>
      <c r="I645" s="80">
        <v>0</v>
      </c>
      <c r="J645" s="80">
        <f t="shared" si="186"/>
        <v>52</v>
      </c>
      <c r="K645" s="43"/>
      <c r="L645" s="1"/>
    </row>
    <row r="646" spans="1:12" ht="13.5" hidden="1" thickBot="1" x14ac:dyDescent="0.25">
      <c r="A646" s="35" t="s">
        <v>1</v>
      </c>
      <c r="B646" s="36" t="s">
        <v>435</v>
      </c>
      <c r="C646" s="37" t="s">
        <v>2</v>
      </c>
      <c r="D646" s="38" t="s">
        <v>2</v>
      </c>
      <c r="E646" s="63" t="s">
        <v>436</v>
      </c>
      <c r="F646" s="75">
        <v>0</v>
      </c>
      <c r="G646" s="75">
        <f t="shared" si="188"/>
        <v>45</v>
      </c>
      <c r="H646" s="76">
        <f t="shared" si="187"/>
        <v>45</v>
      </c>
      <c r="I646" s="81">
        <v>0</v>
      </c>
      <c r="J646" s="81">
        <f t="shared" si="186"/>
        <v>45</v>
      </c>
      <c r="K646" s="43"/>
      <c r="L646" s="1"/>
    </row>
    <row r="647" spans="1:12" ht="13.5" hidden="1" thickBot="1" x14ac:dyDescent="0.25">
      <c r="A647" s="39"/>
      <c r="B647" s="40" t="s">
        <v>23</v>
      </c>
      <c r="C647" s="41">
        <v>3419</v>
      </c>
      <c r="D647" s="44">
        <v>5222</v>
      </c>
      <c r="E647" s="64" t="s">
        <v>26</v>
      </c>
      <c r="F647" s="77">
        <v>0</v>
      </c>
      <c r="G647" s="77">
        <v>45</v>
      </c>
      <c r="H647" s="78">
        <f t="shared" si="187"/>
        <v>45</v>
      </c>
      <c r="I647" s="80">
        <v>0</v>
      </c>
      <c r="J647" s="80">
        <f t="shared" si="186"/>
        <v>45</v>
      </c>
      <c r="K647" s="43"/>
      <c r="L647" s="1"/>
    </row>
    <row r="648" spans="1:12" ht="23.25" hidden="1" thickBot="1" x14ac:dyDescent="0.25">
      <c r="A648" s="35" t="s">
        <v>1</v>
      </c>
      <c r="B648" s="36" t="s">
        <v>437</v>
      </c>
      <c r="C648" s="37" t="s">
        <v>2</v>
      </c>
      <c r="D648" s="38" t="s">
        <v>2</v>
      </c>
      <c r="E648" s="63" t="s">
        <v>438</v>
      </c>
      <c r="F648" s="75">
        <v>0</v>
      </c>
      <c r="G648" s="75">
        <f t="shared" si="188"/>
        <v>57</v>
      </c>
      <c r="H648" s="76">
        <f t="shared" si="187"/>
        <v>57</v>
      </c>
      <c r="I648" s="81">
        <v>0</v>
      </c>
      <c r="J648" s="81">
        <f t="shared" si="186"/>
        <v>57</v>
      </c>
      <c r="K648" s="43"/>
      <c r="L648" s="1"/>
    </row>
    <row r="649" spans="1:12" ht="13.5" hidden="1" thickBot="1" x14ac:dyDescent="0.25">
      <c r="A649" s="39"/>
      <c r="B649" s="40" t="s">
        <v>23</v>
      </c>
      <c r="C649" s="41">
        <v>3419</v>
      </c>
      <c r="D649" s="44">
        <v>5222</v>
      </c>
      <c r="E649" s="64" t="s">
        <v>26</v>
      </c>
      <c r="F649" s="77">
        <v>0</v>
      </c>
      <c r="G649" s="77">
        <v>57</v>
      </c>
      <c r="H649" s="78">
        <f t="shared" si="187"/>
        <v>57</v>
      </c>
      <c r="I649" s="80">
        <v>0</v>
      </c>
      <c r="J649" s="80">
        <f t="shared" si="186"/>
        <v>57</v>
      </c>
      <c r="K649" s="43"/>
      <c r="L649" s="1"/>
    </row>
    <row r="650" spans="1:12" ht="34.5" hidden="1" thickBot="1" x14ac:dyDescent="0.25">
      <c r="A650" s="35" t="s">
        <v>1</v>
      </c>
      <c r="B650" s="36" t="s">
        <v>439</v>
      </c>
      <c r="C650" s="37" t="s">
        <v>2</v>
      </c>
      <c r="D650" s="38" t="s">
        <v>2</v>
      </c>
      <c r="E650" s="63" t="s">
        <v>440</v>
      </c>
      <c r="F650" s="75">
        <v>0</v>
      </c>
      <c r="G650" s="75">
        <f t="shared" si="188"/>
        <v>64</v>
      </c>
      <c r="H650" s="76">
        <f t="shared" si="187"/>
        <v>64</v>
      </c>
      <c r="I650" s="81">
        <v>0</v>
      </c>
      <c r="J650" s="81">
        <f t="shared" si="186"/>
        <v>64</v>
      </c>
      <c r="K650" s="43"/>
      <c r="L650" s="1"/>
    </row>
    <row r="651" spans="1:12" ht="13.5" hidden="1" thickBot="1" x14ac:dyDescent="0.25">
      <c r="A651" s="39"/>
      <c r="B651" s="40" t="s">
        <v>23</v>
      </c>
      <c r="C651" s="41">
        <v>3419</v>
      </c>
      <c r="D651" s="44">
        <v>5222</v>
      </c>
      <c r="E651" s="64" t="s">
        <v>26</v>
      </c>
      <c r="F651" s="77">
        <v>0</v>
      </c>
      <c r="G651" s="77">
        <v>64</v>
      </c>
      <c r="H651" s="78">
        <f t="shared" si="187"/>
        <v>64</v>
      </c>
      <c r="I651" s="80">
        <v>0</v>
      </c>
      <c r="J651" s="80">
        <f t="shared" si="186"/>
        <v>64</v>
      </c>
      <c r="K651" s="43"/>
      <c r="L651" s="1"/>
    </row>
    <row r="652" spans="1:12" ht="23.25" hidden="1" thickBot="1" x14ac:dyDescent="0.25">
      <c r="A652" s="35" t="s">
        <v>1</v>
      </c>
      <c r="B652" s="36" t="s">
        <v>441</v>
      </c>
      <c r="C652" s="37" t="s">
        <v>2</v>
      </c>
      <c r="D652" s="38" t="s">
        <v>2</v>
      </c>
      <c r="E652" s="63" t="s">
        <v>442</v>
      </c>
      <c r="F652" s="75">
        <v>0</v>
      </c>
      <c r="G652" s="75">
        <f t="shared" si="188"/>
        <v>52</v>
      </c>
      <c r="H652" s="76">
        <f t="shared" si="187"/>
        <v>52</v>
      </c>
      <c r="I652" s="81">
        <v>0</v>
      </c>
      <c r="J652" s="81">
        <f t="shared" si="186"/>
        <v>52</v>
      </c>
      <c r="K652" s="43"/>
      <c r="L652" s="1"/>
    </row>
    <row r="653" spans="1:12" ht="13.5" hidden="1" thickBot="1" x14ac:dyDescent="0.25">
      <c r="A653" s="39"/>
      <c r="B653" s="40" t="s">
        <v>23</v>
      </c>
      <c r="C653" s="41">
        <v>3419</v>
      </c>
      <c r="D653" s="44">
        <v>5222</v>
      </c>
      <c r="E653" s="64" t="s">
        <v>26</v>
      </c>
      <c r="F653" s="77">
        <v>0</v>
      </c>
      <c r="G653" s="77">
        <v>52</v>
      </c>
      <c r="H653" s="78">
        <f t="shared" si="187"/>
        <v>52</v>
      </c>
      <c r="I653" s="80">
        <v>0</v>
      </c>
      <c r="J653" s="80">
        <f t="shared" si="186"/>
        <v>52</v>
      </c>
      <c r="K653" s="43"/>
      <c r="L653" s="1"/>
    </row>
    <row r="654" spans="1:12" ht="34.5" hidden="1" thickBot="1" x14ac:dyDescent="0.25">
      <c r="A654" s="35" t="s">
        <v>1</v>
      </c>
      <c r="B654" s="36" t="s">
        <v>443</v>
      </c>
      <c r="C654" s="37" t="s">
        <v>2</v>
      </c>
      <c r="D654" s="38" t="s">
        <v>2</v>
      </c>
      <c r="E654" s="63" t="s">
        <v>444</v>
      </c>
      <c r="F654" s="75">
        <v>0</v>
      </c>
      <c r="G654" s="75">
        <f t="shared" si="188"/>
        <v>20</v>
      </c>
      <c r="H654" s="76">
        <f t="shared" si="187"/>
        <v>20</v>
      </c>
      <c r="I654" s="81">
        <v>0</v>
      </c>
      <c r="J654" s="81">
        <f t="shared" si="186"/>
        <v>20</v>
      </c>
      <c r="K654" s="43"/>
      <c r="L654" s="1"/>
    </row>
    <row r="655" spans="1:12" ht="13.5" hidden="1" thickBot="1" x14ac:dyDescent="0.25">
      <c r="A655" s="39"/>
      <c r="B655" s="40" t="s">
        <v>23</v>
      </c>
      <c r="C655" s="41">
        <v>3419</v>
      </c>
      <c r="D655" s="44">
        <v>5222</v>
      </c>
      <c r="E655" s="64" t="s">
        <v>26</v>
      </c>
      <c r="F655" s="77">
        <v>0</v>
      </c>
      <c r="G655" s="77">
        <v>20</v>
      </c>
      <c r="H655" s="78">
        <f t="shared" si="187"/>
        <v>20</v>
      </c>
      <c r="I655" s="80">
        <v>0</v>
      </c>
      <c r="J655" s="80">
        <f t="shared" si="186"/>
        <v>20</v>
      </c>
      <c r="K655" s="43"/>
      <c r="L655" s="1"/>
    </row>
    <row r="656" spans="1:12" ht="23.25" hidden="1" thickBot="1" x14ac:dyDescent="0.25">
      <c r="A656" s="35" t="s">
        <v>1</v>
      </c>
      <c r="B656" s="36" t="s">
        <v>445</v>
      </c>
      <c r="C656" s="37" t="s">
        <v>2</v>
      </c>
      <c r="D656" s="38" t="s">
        <v>2</v>
      </c>
      <c r="E656" s="63" t="s">
        <v>446</v>
      </c>
      <c r="F656" s="75">
        <v>0</v>
      </c>
      <c r="G656" s="75">
        <f t="shared" si="188"/>
        <v>37</v>
      </c>
      <c r="H656" s="76">
        <f t="shared" si="187"/>
        <v>37</v>
      </c>
      <c r="I656" s="81">
        <v>0</v>
      </c>
      <c r="J656" s="81">
        <f t="shared" si="186"/>
        <v>37</v>
      </c>
      <c r="K656" s="43"/>
      <c r="L656" s="1"/>
    </row>
    <row r="657" spans="1:12" ht="13.5" hidden="1" thickBot="1" x14ac:dyDescent="0.25">
      <c r="A657" s="39"/>
      <c r="B657" s="40" t="s">
        <v>23</v>
      </c>
      <c r="C657" s="41">
        <v>3419</v>
      </c>
      <c r="D657" s="44">
        <v>5222</v>
      </c>
      <c r="E657" s="64" t="s">
        <v>26</v>
      </c>
      <c r="F657" s="77">
        <v>0</v>
      </c>
      <c r="G657" s="77">
        <v>37</v>
      </c>
      <c r="H657" s="78">
        <f t="shared" si="187"/>
        <v>37</v>
      </c>
      <c r="I657" s="80">
        <v>0</v>
      </c>
      <c r="J657" s="80">
        <f t="shared" si="186"/>
        <v>37</v>
      </c>
      <c r="K657" s="43"/>
      <c r="L657" s="1"/>
    </row>
    <row r="658" spans="1:12" ht="34.5" hidden="1" thickBot="1" x14ac:dyDescent="0.25">
      <c r="A658" s="35" t="s">
        <v>1</v>
      </c>
      <c r="B658" s="36" t="s">
        <v>447</v>
      </c>
      <c r="C658" s="37" t="s">
        <v>2</v>
      </c>
      <c r="D658" s="38" t="s">
        <v>2</v>
      </c>
      <c r="E658" s="63" t="s">
        <v>448</v>
      </c>
      <c r="F658" s="75">
        <v>0</v>
      </c>
      <c r="G658" s="75">
        <f t="shared" si="188"/>
        <v>20</v>
      </c>
      <c r="H658" s="76">
        <f t="shared" si="187"/>
        <v>20</v>
      </c>
      <c r="I658" s="81">
        <v>0</v>
      </c>
      <c r="J658" s="81">
        <f t="shared" si="186"/>
        <v>20</v>
      </c>
      <c r="K658" s="43"/>
      <c r="L658" s="1"/>
    </row>
    <row r="659" spans="1:12" ht="13.5" hidden="1" thickBot="1" x14ac:dyDescent="0.25">
      <c r="A659" s="39"/>
      <c r="B659" s="40" t="s">
        <v>23</v>
      </c>
      <c r="C659" s="41">
        <v>3419</v>
      </c>
      <c r="D659" s="44">
        <v>5222</v>
      </c>
      <c r="E659" s="64" t="s">
        <v>26</v>
      </c>
      <c r="F659" s="77">
        <v>0</v>
      </c>
      <c r="G659" s="77">
        <v>20</v>
      </c>
      <c r="H659" s="78">
        <f t="shared" si="187"/>
        <v>20</v>
      </c>
      <c r="I659" s="80">
        <v>0</v>
      </c>
      <c r="J659" s="80">
        <f t="shared" si="186"/>
        <v>20</v>
      </c>
      <c r="K659" s="43"/>
      <c r="L659" s="1"/>
    </row>
    <row r="660" spans="1:12" ht="34.5" hidden="1" thickBot="1" x14ac:dyDescent="0.25">
      <c r="A660" s="35" t="s">
        <v>1</v>
      </c>
      <c r="B660" s="36" t="s">
        <v>449</v>
      </c>
      <c r="C660" s="37" t="s">
        <v>2</v>
      </c>
      <c r="D660" s="38" t="s">
        <v>2</v>
      </c>
      <c r="E660" s="63" t="s">
        <v>450</v>
      </c>
      <c r="F660" s="75">
        <v>0</v>
      </c>
      <c r="G660" s="75">
        <f t="shared" si="188"/>
        <v>20</v>
      </c>
      <c r="H660" s="76">
        <f t="shared" si="187"/>
        <v>20</v>
      </c>
      <c r="I660" s="81">
        <v>0</v>
      </c>
      <c r="J660" s="81">
        <f t="shared" si="186"/>
        <v>20</v>
      </c>
      <c r="K660" s="43"/>
      <c r="L660" s="1"/>
    </row>
    <row r="661" spans="1:12" ht="13.5" hidden="1" thickBot="1" x14ac:dyDescent="0.25">
      <c r="A661" s="39"/>
      <c r="B661" s="40" t="s">
        <v>23</v>
      </c>
      <c r="C661" s="41">
        <v>3419</v>
      </c>
      <c r="D661" s="44">
        <v>5222</v>
      </c>
      <c r="E661" s="64" t="s">
        <v>26</v>
      </c>
      <c r="F661" s="77">
        <v>0</v>
      </c>
      <c r="G661" s="77">
        <v>20</v>
      </c>
      <c r="H661" s="78">
        <f t="shared" si="187"/>
        <v>20</v>
      </c>
      <c r="I661" s="80">
        <v>0</v>
      </c>
      <c r="J661" s="80">
        <f t="shared" si="186"/>
        <v>20</v>
      </c>
      <c r="K661" s="43"/>
      <c r="L661" s="1"/>
    </row>
    <row r="662" spans="1:12" ht="23.25" hidden="1" thickBot="1" x14ac:dyDescent="0.25">
      <c r="A662" s="35" t="s">
        <v>1</v>
      </c>
      <c r="B662" s="36" t="s">
        <v>451</v>
      </c>
      <c r="C662" s="37" t="s">
        <v>2</v>
      </c>
      <c r="D662" s="38" t="s">
        <v>2</v>
      </c>
      <c r="E662" s="63" t="s">
        <v>452</v>
      </c>
      <c r="F662" s="75">
        <v>0</v>
      </c>
      <c r="G662" s="75">
        <f t="shared" si="188"/>
        <v>21</v>
      </c>
      <c r="H662" s="76">
        <f t="shared" si="187"/>
        <v>21</v>
      </c>
      <c r="I662" s="81">
        <v>0</v>
      </c>
      <c r="J662" s="81">
        <f t="shared" si="186"/>
        <v>21</v>
      </c>
      <c r="K662" s="43"/>
      <c r="L662" s="1"/>
    </row>
    <row r="663" spans="1:12" ht="13.5" hidden="1" thickBot="1" x14ac:dyDescent="0.25">
      <c r="A663" s="39"/>
      <c r="B663" s="40" t="s">
        <v>23</v>
      </c>
      <c r="C663" s="41">
        <v>3419</v>
      </c>
      <c r="D663" s="44">
        <v>5222</v>
      </c>
      <c r="E663" s="64" t="s">
        <v>26</v>
      </c>
      <c r="F663" s="77">
        <v>0</v>
      </c>
      <c r="G663" s="77">
        <v>21</v>
      </c>
      <c r="H663" s="78">
        <f t="shared" si="187"/>
        <v>21</v>
      </c>
      <c r="I663" s="80">
        <v>0</v>
      </c>
      <c r="J663" s="80">
        <f t="shared" si="186"/>
        <v>21</v>
      </c>
      <c r="K663" s="43"/>
      <c r="L663" s="1"/>
    </row>
    <row r="664" spans="1:12" ht="34.5" hidden="1" thickBot="1" x14ac:dyDescent="0.25">
      <c r="A664" s="35" t="s">
        <v>1</v>
      </c>
      <c r="B664" s="36" t="s">
        <v>453</v>
      </c>
      <c r="C664" s="37" t="s">
        <v>2</v>
      </c>
      <c r="D664" s="38" t="s">
        <v>2</v>
      </c>
      <c r="E664" s="63" t="s">
        <v>454</v>
      </c>
      <c r="F664" s="75">
        <v>0</v>
      </c>
      <c r="G664" s="75">
        <f t="shared" si="188"/>
        <v>22</v>
      </c>
      <c r="H664" s="76">
        <f t="shared" si="187"/>
        <v>22</v>
      </c>
      <c r="I664" s="81">
        <v>0</v>
      </c>
      <c r="J664" s="81">
        <f t="shared" si="186"/>
        <v>22</v>
      </c>
      <c r="K664" s="43"/>
      <c r="L664" s="1"/>
    </row>
    <row r="665" spans="1:12" ht="23.25" hidden="1" thickBot="1" x14ac:dyDescent="0.25">
      <c r="A665" s="39"/>
      <c r="B665" s="40" t="s">
        <v>23</v>
      </c>
      <c r="C665" s="41">
        <v>3419</v>
      </c>
      <c r="D665" s="44">
        <v>5331</v>
      </c>
      <c r="E665" s="64" t="s">
        <v>279</v>
      </c>
      <c r="F665" s="77">
        <v>0</v>
      </c>
      <c r="G665" s="77">
        <v>22</v>
      </c>
      <c r="H665" s="78">
        <f t="shared" si="187"/>
        <v>22</v>
      </c>
      <c r="I665" s="80">
        <v>0</v>
      </c>
      <c r="J665" s="80">
        <f t="shared" si="186"/>
        <v>22</v>
      </c>
      <c r="K665" s="43"/>
      <c r="L665" s="1"/>
    </row>
    <row r="666" spans="1:12" ht="23.25" hidden="1" thickBot="1" x14ac:dyDescent="0.25">
      <c r="A666" s="35" t="s">
        <v>1</v>
      </c>
      <c r="B666" s="36" t="s">
        <v>455</v>
      </c>
      <c r="C666" s="37" t="s">
        <v>2</v>
      </c>
      <c r="D666" s="38" t="s">
        <v>2</v>
      </c>
      <c r="E666" s="63" t="s">
        <v>456</v>
      </c>
      <c r="F666" s="75">
        <v>0</v>
      </c>
      <c r="G666" s="75">
        <f t="shared" si="188"/>
        <v>65</v>
      </c>
      <c r="H666" s="76">
        <f t="shared" si="187"/>
        <v>65</v>
      </c>
      <c r="I666" s="81">
        <v>0</v>
      </c>
      <c r="J666" s="81">
        <f t="shared" si="186"/>
        <v>65</v>
      </c>
      <c r="K666" s="43"/>
      <c r="L666" s="1"/>
    </row>
    <row r="667" spans="1:12" ht="13.5" hidden="1" thickBot="1" x14ac:dyDescent="0.25">
      <c r="A667" s="39"/>
      <c r="B667" s="40" t="s">
        <v>23</v>
      </c>
      <c r="C667" s="41">
        <v>3419</v>
      </c>
      <c r="D667" s="44">
        <v>5222</v>
      </c>
      <c r="E667" s="64" t="s">
        <v>26</v>
      </c>
      <c r="F667" s="77">
        <v>0</v>
      </c>
      <c r="G667" s="77">
        <v>65</v>
      </c>
      <c r="H667" s="78">
        <f t="shared" si="187"/>
        <v>65</v>
      </c>
      <c r="I667" s="80">
        <v>0</v>
      </c>
      <c r="J667" s="80">
        <f t="shared" si="186"/>
        <v>65</v>
      </c>
      <c r="K667" s="43"/>
      <c r="L667" s="1"/>
    </row>
    <row r="668" spans="1:12" ht="23.25" hidden="1" thickBot="1" x14ac:dyDescent="0.25">
      <c r="A668" s="35" t="s">
        <v>1</v>
      </c>
      <c r="B668" s="36" t="s">
        <v>457</v>
      </c>
      <c r="C668" s="37" t="s">
        <v>2</v>
      </c>
      <c r="D668" s="38" t="s">
        <v>2</v>
      </c>
      <c r="E668" s="63" t="s">
        <v>458</v>
      </c>
      <c r="F668" s="75">
        <v>0</v>
      </c>
      <c r="G668" s="75">
        <f t="shared" si="188"/>
        <v>20</v>
      </c>
      <c r="H668" s="76">
        <f t="shared" si="187"/>
        <v>20</v>
      </c>
      <c r="I668" s="81">
        <v>0</v>
      </c>
      <c r="J668" s="81">
        <f t="shared" si="186"/>
        <v>20</v>
      </c>
      <c r="K668" s="43"/>
      <c r="L668" s="1"/>
    </row>
    <row r="669" spans="1:12" ht="13.5" hidden="1" thickBot="1" x14ac:dyDescent="0.25">
      <c r="A669" s="39"/>
      <c r="B669" s="40" t="s">
        <v>23</v>
      </c>
      <c r="C669" s="41">
        <v>3419</v>
      </c>
      <c r="D669" s="44">
        <v>5222</v>
      </c>
      <c r="E669" s="64" t="s">
        <v>26</v>
      </c>
      <c r="F669" s="77">
        <v>0</v>
      </c>
      <c r="G669" s="77">
        <v>20</v>
      </c>
      <c r="H669" s="78">
        <f t="shared" si="187"/>
        <v>20</v>
      </c>
      <c r="I669" s="80">
        <v>0</v>
      </c>
      <c r="J669" s="80">
        <f t="shared" si="186"/>
        <v>20</v>
      </c>
      <c r="K669" s="43"/>
      <c r="L669" s="1"/>
    </row>
    <row r="670" spans="1:12" ht="23.25" hidden="1" thickBot="1" x14ac:dyDescent="0.25">
      <c r="A670" s="35" t="s">
        <v>1</v>
      </c>
      <c r="B670" s="36" t="s">
        <v>459</v>
      </c>
      <c r="C670" s="37" t="s">
        <v>2</v>
      </c>
      <c r="D670" s="38" t="s">
        <v>2</v>
      </c>
      <c r="E670" s="63" t="s">
        <v>460</v>
      </c>
      <c r="F670" s="75">
        <v>0</v>
      </c>
      <c r="G670" s="75">
        <f t="shared" si="188"/>
        <v>20</v>
      </c>
      <c r="H670" s="76">
        <f t="shared" si="187"/>
        <v>20</v>
      </c>
      <c r="I670" s="81">
        <v>0</v>
      </c>
      <c r="J670" s="81">
        <f t="shared" si="186"/>
        <v>20</v>
      </c>
      <c r="K670" s="43"/>
      <c r="L670" s="1"/>
    </row>
    <row r="671" spans="1:12" ht="13.5" hidden="1" thickBot="1" x14ac:dyDescent="0.25">
      <c r="A671" s="39"/>
      <c r="B671" s="40" t="s">
        <v>23</v>
      </c>
      <c r="C671" s="41">
        <v>3419</v>
      </c>
      <c r="D671" s="44">
        <v>5222</v>
      </c>
      <c r="E671" s="64" t="s">
        <v>26</v>
      </c>
      <c r="F671" s="77">
        <v>0</v>
      </c>
      <c r="G671" s="77">
        <v>20</v>
      </c>
      <c r="H671" s="78">
        <f t="shared" si="187"/>
        <v>20</v>
      </c>
      <c r="I671" s="80">
        <v>0</v>
      </c>
      <c r="J671" s="80">
        <f t="shared" si="186"/>
        <v>20</v>
      </c>
      <c r="K671" s="43"/>
      <c r="L671" s="1"/>
    </row>
    <row r="672" spans="1:12" ht="23.25" hidden="1" thickBot="1" x14ac:dyDescent="0.25">
      <c r="A672" s="35" t="s">
        <v>1</v>
      </c>
      <c r="B672" s="36" t="s">
        <v>461</v>
      </c>
      <c r="C672" s="37" t="s">
        <v>2</v>
      </c>
      <c r="D672" s="38" t="s">
        <v>2</v>
      </c>
      <c r="E672" s="63" t="s">
        <v>462</v>
      </c>
      <c r="F672" s="75">
        <v>0</v>
      </c>
      <c r="G672" s="75">
        <f t="shared" si="188"/>
        <v>20</v>
      </c>
      <c r="H672" s="76">
        <f t="shared" si="187"/>
        <v>20</v>
      </c>
      <c r="I672" s="81">
        <v>0</v>
      </c>
      <c r="J672" s="81">
        <f t="shared" si="186"/>
        <v>20</v>
      </c>
      <c r="K672" s="43"/>
      <c r="L672" s="1"/>
    </row>
    <row r="673" spans="1:12" ht="13.5" hidden="1" thickBot="1" x14ac:dyDescent="0.25">
      <c r="A673" s="39"/>
      <c r="B673" s="40" t="s">
        <v>23</v>
      </c>
      <c r="C673" s="41">
        <v>3419</v>
      </c>
      <c r="D673" s="44">
        <v>5222</v>
      </c>
      <c r="E673" s="64" t="s">
        <v>26</v>
      </c>
      <c r="F673" s="77">
        <v>0</v>
      </c>
      <c r="G673" s="77">
        <v>20</v>
      </c>
      <c r="H673" s="78">
        <f t="shared" si="187"/>
        <v>20</v>
      </c>
      <c r="I673" s="80">
        <v>0</v>
      </c>
      <c r="J673" s="80">
        <f t="shared" si="186"/>
        <v>20</v>
      </c>
      <c r="K673" s="43"/>
      <c r="L673" s="1"/>
    </row>
    <row r="674" spans="1:12" ht="34.5" hidden="1" thickBot="1" x14ac:dyDescent="0.25">
      <c r="A674" s="35" t="s">
        <v>1</v>
      </c>
      <c r="B674" s="36" t="s">
        <v>463</v>
      </c>
      <c r="C674" s="37" t="s">
        <v>2</v>
      </c>
      <c r="D674" s="38" t="s">
        <v>2</v>
      </c>
      <c r="E674" s="63" t="s">
        <v>464</v>
      </c>
      <c r="F674" s="75">
        <v>0</v>
      </c>
      <c r="G674" s="75">
        <f t="shared" ref="G674:G696" si="189">+G675</f>
        <v>65</v>
      </c>
      <c r="H674" s="76">
        <f t="shared" si="187"/>
        <v>65</v>
      </c>
      <c r="I674" s="81">
        <v>0</v>
      </c>
      <c r="J674" s="81">
        <f t="shared" si="186"/>
        <v>65</v>
      </c>
      <c r="K674" s="43"/>
      <c r="L674" s="1"/>
    </row>
    <row r="675" spans="1:12" ht="13.5" hidden="1" thickBot="1" x14ac:dyDescent="0.25">
      <c r="A675" s="39"/>
      <c r="B675" s="40" t="s">
        <v>23</v>
      </c>
      <c r="C675" s="41">
        <v>3419</v>
      </c>
      <c r="D675" s="44">
        <v>5222</v>
      </c>
      <c r="E675" s="64" t="s">
        <v>26</v>
      </c>
      <c r="F675" s="77">
        <v>0</v>
      </c>
      <c r="G675" s="77">
        <v>65</v>
      </c>
      <c r="H675" s="78">
        <f t="shared" si="187"/>
        <v>65</v>
      </c>
      <c r="I675" s="80">
        <v>0</v>
      </c>
      <c r="J675" s="80">
        <f t="shared" si="186"/>
        <v>65</v>
      </c>
      <c r="K675" s="43"/>
      <c r="L675" s="1"/>
    </row>
    <row r="676" spans="1:12" ht="23.25" hidden="1" thickBot="1" x14ac:dyDescent="0.25">
      <c r="A676" s="35" t="s">
        <v>1</v>
      </c>
      <c r="B676" s="36" t="s">
        <v>465</v>
      </c>
      <c r="C676" s="37" t="s">
        <v>2</v>
      </c>
      <c r="D676" s="38" t="s">
        <v>2</v>
      </c>
      <c r="E676" s="63" t="s">
        <v>466</v>
      </c>
      <c r="F676" s="75">
        <v>0</v>
      </c>
      <c r="G676" s="75">
        <f t="shared" si="189"/>
        <v>35</v>
      </c>
      <c r="H676" s="76">
        <f t="shared" si="187"/>
        <v>35</v>
      </c>
      <c r="I676" s="81">
        <v>0</v>
      </c>
      <c r="J676" s="81">
        <f t="shared" si="186"/>
        <v>35</v>
      </c>
      <c r="K676" s="43"/>
      <c r="L676" s="1"/>
    </row>
    <row r="677" spans="1:12" ht="13.5" hidden="1" thickBot="1" x14ac:dyDescent="0.25">
      <c r="A677" s="39"/>
      <c r="B677" s="40" t="s">
        <v>23</v>
      </c>
      <c r="C677" s="41">
        <v>3419</v>
      </c>
      <c r="D677" s="44">
        <v>5222</v>
      </c>
      <c r="E677" s="64" t="s">
        <v>26</v>
      </c>
      <c r="F677" s="77">
        <v>0</v>
      </c>
      <c r="G677" s="77">
        <v>35</v>
      </c>
      <c r="H677" s="78">
        <f t="shared" si="187"/>
        <v>35</v>
      </c>
      <c r="I677" s="80">
        <v>0</v>
      </c>
      <c r="J677" s="80">
        <f t="shared" si="186"/>
        <v>35</v>
      </c>
      <c r="K677" s="43"/>
      <c r="L677" s="1"/>
    </row>
    <row r="678" spans="1:12" ht="23.25" hidden="1" thickBot="1" x14ac:dyDescent="0.25">
      <c r="A678" s="35" t="s">
        <v>1</v>
      </c>
      <c r="B678" s="36" t="s">
        <v>467</v>
      </c>
      <c r="C678" s="37" t="s">
        <v>2</v>
      </c>
      <c r="D678" s="38" t="s">
        <v>2</v>
      </c>
      <c r="E678" s="63" t="s">
        <v>468</v>
      </c>
      <c r="F678" s="75">
        <v>0</v>
      </c>
      <c r="G678" s="75">
        <f t="shared" si="189"/>
        <v>29</v>
      </c>
      <c r="H678" s="76">
        <f t="shared" si="187"/>
        <v>29</v>
      </c>
      <c r="I678" s="81">
        <v>0</v>
      </c>
      <c r="J678" s="81">
        <f t="shared" si="186"/>
        <v>29</v>
      </c>
      <c r="K678" s="43"/>
      <c r="L678" s="1"/>
    </row>
    <row r="679" spans="1:12" ht="13.5" hidden="1" thickBot="1" x14ac:dyDescent="0.25">
      <c r="A679" s="39"/>
      <c r="B679" s="40" t="s">
        <v>23</v>
      </c>
      <c r="C679" s="41">
        <v>3419</v>
      </c>
      <c r="D679" s="44">
        <v>5222</v>
      </c>
      <c r="E679" s="64" t="s">
        <v>26</v>
      </c>
      <c r="F679" s="77">
        <v>0</v>
      </c>
      <c r="G679" s="77">
        <v>29</v>
      </c>
      <c r="H679" s="78">
        <f t="shared" si="187"/>
        <v>29</v>
      </c>
      <c r="I679" s="80">
        <v>0</v>
      </c>
      <c r="J679" s="80">
        <f t="shared" si="186"/>
        <v>29</v>
      </c>
      <c r="K679" s="43"/>
      <c r="L679" s="1"/>
    </row>
    <row r="680" spans="1:12" ht="23.25" hidden="1" thickBot="1" x14ac:dyDescent="0.25">
      <c r="A680" s="35" t="s">
        <v>1</v>
      </c>
      <c r="B680" s="36" t="s">
        <v>469</v>
      </c>
      <c r="C680" s="37" t="s">
        <v>2</v>
      </c>
      <c r="D680" s="38" t="s">
        <v>2</v>
      </c>
      <c r="E680" s="63" t="s">
        <v>470</v>
      </c>
      <c r="F680" s="75">
        <v>0</v>
      </c>
      <c r="G680" s="75">
        <f t="shared" si="189"/>
        <v>29</v>
      </c>
      <c r="H680" s="76">
        <f t="shared" si="187"/>
        <v>29</v>
      </c>
      <c r="I680" s="81">
        <v>0</v>
      </c>
      <c r="J680" s="81">
        <f t="shared" si="186"/>
        <v>29</v>
      </c>
      <c r="K680" s="43"/>
      <c r="L680" s="1"/>
    </row>
    <row r="681" spans="1:12" ht="13.5" hidden="1" thickBot="1" x14ac:dyDescent="0.25">
      <c r="A681" s="39"/>
      <c r="B681" s="40" t="s">
        <v>23</v>
      </c>
      <c r="C681" s="41">
        <v>3419</v>
      </c>
      <c r="D681" s="44">
        <v>5222</v>
      </c>
      <c r="E681" s="64" t="s">
        <v>26</v>
      </c>
      <c r="F681" s="77">
        <v>0</v>
      </c>
      <c r="G681" s="77">
        <v>29</v>
      </c>
      <c r="H681" s="78">
        <f t="shared" si="187"/>
        <v>29</v>
      </c>
      <c r="I681" s="80">
        <v>0</v>
      </c>
      <c r="J681" s="80">
        <f t="shared" si="186"/>
        <v>29</v>
      </c>
      <c r="K681" s="43"/>
      <c r="L681" s="1"/>
    </row>
    <row r="682" spans="1:12" ht="23.25" hidden="1" thickBot="1" x14ac:dyDescent="0.25">
      <c r="A682" s="35" t="s">
        <v>1</v>
      </c>
      <c r="B682" s="36" t="s">
        <v>471</v>
      </c>
      <c r="C682" s="37" t="s">
        <v>2</v>
      </c>
      <c r="D682" s="38" t="s">
        <v>2</v>
      </c>
      <c r="E682" s="63" t="s">
        <v>472</v>
      </c>
      <c r="F682" s="75">
        <v>0</v>
      </c>
      <c r="G682" s="75">
        <f t="shared" si="189"/>
        <v>20</v>
      </c>
      <c r="H682" s="76">
        <f t="shared" si="187"/>
        <v>20</v>
      </c>
      <c r="I682" s="81">
        <v>0</v>
      </c>
      <c r="J682" s="81">
        <f t="shared" si="186"/>
        <v>20</v>
      </c>
      <c r="K682" s="43"/>
      <c r="L682" s="1"/>
    </row>
    <row r="683" spans="1:12" ht="13.5" hidden="1" thickBot="1" x14ac:dyDescent="0.25">
      <c r="A683" s="39"/>
      <c r="B683" s="40" t="s">
        <v>23</v>
      </c>
      <c r="C683" s="41">
        <v>3419</v>
      </c>
      <c r="D683" s="44">
        <v>5222</v>
      </c>
      <c r="E683" s="64" t="s">
        <v>26</v>
      </c>
      <c r="F683" s="77">
        <v>0</v>
      </c>
      <c r="G683" s="77">
        <v>20</v>
      </c>
      <c r="H683" s="78">
        <f t="shared" si="187"/>
        <v>20</v>
      </c>
      <c r="I683" s="80">
        <v>0</v>
      </c>
      <c r="J683" s="80">
        <f t="shared" si="186"/>
        <v>20</v>
      </c>
      <c r="K683" s="43"/>
      <c r="L683" s="1"/>
    </row>
    <row r="684" spans="1:12" ht="23.25" hidden="1" thickBot="1" x14ac:dyDescent="0.25">
      <c r="A684" s="35" t="s">
        <v>1</v>
      </c>
      <c r="B684" s="36" t="s">
        <v>473</v>
      </c>
      <c r="C684" s="37" t="s">
        <v>2</v>
      </c>
      <c r="D684" s="38" t="s">
        <v>2</v>
      </c>
      <c r="E684" s="63" t="s">
        <v>474</v>
      </c>
      <c r="F684" s="75">
        <v>0</v>
      </c>
      <c r="G684" s="75">
        <f t="shared" si="189"/>
        <v>22</v>
      </c>
      <c r="H684" s="76">
        <f t="shared" si="187"/>
        <v>22</v>
      </c>
      <c r="I684" s="81">
        <v>0</v>
      </c>
      <c r="J684" s="81">
        <f t="shared" ref="J684:J741" si="190">+H684+I684</f>
        <v>22</v>
      </c>
      <c r="K684" s="43"/>
      <c r="L684" s="1"/>
    </row>
    <row r="685" spans="1:12" ht="13.5" hidden="1" thickBot="1" x14ac:dyDescent="0.25">
      <c r="A685" s="39"/>
      <c r="B685" s="40" t="s">
        <v>23</v>
      </c>
      <c r="C685" s="41">
        <v>3419</v>
      </c>
      <c r="D685" s="44">
        <v>5222</v>
      </c>
      <c r="E685" s="64" t="s">
        <v>26</v>
      </c>
      <c r="F685" s="77">
        <v>0</v>
      </c>
      <c r="G685" s="77">
        <v>22</v>
      </c>
      <c r="H685" s="78">
        <f t="shared" si="187"/>
        <v>22</v>
      </c>
      <c r="I685" s="80">
        <v>0</v>
      </c>
      <c r="J685" s="80">
        <f t="shared" si="190"/>
        <v>22</v>
      </c>
      <c r="K685" s="43"/>
      <c r="L685" s="1"/>
    </row>
    <row r="686" spans="1:12" ht="13.5" hidden="1" thickBot="1" x14ac:dyDescent="0.25">
      <c r="A686" s="35" t="s">
        <v>1</v>
      </c>
      <c r="B686" s="36" t="s">
        <v>475</v>
      </c>
      <c r="C686" s="37" t="s">
        <v>2</v>
      </c>
      <c r="D686" s="38" t="s">
        <v>2</v>
      </c>
      <c r="E686" s="63" t="s">
        <v>476</v>
      </c>
      <c r="F686" s="75">
        <v>0</v>
      </c>
      <c r="G686" s="75">
        <f t="shared" si="189"/>
        <v>20</v>
      </c>
      <c r="H686" s="76">
        <f t="shared" si="187"/>
        <v>20</v>
      </c>
      <c r="I686" s="81">
        <v>0</v>
      </c>
      <c r="J686" s="81">
        <f t="shared" si="190"/>
        <v>20</v>
      </c>
      <c r="K686" s="43"/>
      <c r="L686" s="1"/>
    </row>
    <row r="687" spans="1:12" ht="13.5" hidden="1" thickBot="1" x14ac:dyDescent="0.25">
      <c r="A687" s="39"/>
      <c r="B687" s="40" t="s">
        <v>23</v>
      </c>
      <c r="C687" s="41">
        <v>3419</v>
      </c>
      <c r="D687" s="44">
        <v>5222</v>
      </c>
      <c r="E687" s="64" t="s">
        <v>26</v>
      </c>
      <c r="F687" s="77">
        <v>0</v>
      </c>
      <c r="G687" s="77">
        <v>20</v>
      </c>
      <c r="H687" s="78">
        <f t="shared" si="187"/>
        <v>20</v>
      </c>
      <c r="I687" s="80">
        <v>0</v>
      </c>
      <c r="J687" s="80">
        <f t="shared" si="190"/>
        <v>20</v>
      </c>
      <c r="K687" s="43"/>
      <c r="L687" s="1"/>
    </row>
    <row r="688" spans="1:12" ht="23.25" hidden="1" thickBot="1" x14ac:dyDescent="0.25">
      <c r="A688" s="35" t="s">
        <v>1</v>
      </c>
      <c r="B688" s="36" t="s">
        <v>477</v>
      </c>
      <c r="C688" s="37" t="s">
        <v>2</v>
      </c>
      <c r="D688" s="38" t="s">
        <v>2</v>
      </c>
      <c r="E688" s="63" t="s">
        <v>478</v>
      </c>
      <c r="F688" s="75">
        <v>0</v>
      </c>
      <c r="G688" s="75">
        <f t="shared" si="189"/>
        <v>32</v>
      </c>
      <c r="H688" s="76">
        <f t="shared" si="187"/>
        <v>32</v>
      </c>
      <c r="I688" s="81">
        <v>0</v>
      </c>
      <c r="J688" s="81">
        <f t="shared" si="190"/>
        <v>32</v>
      </c>
      <c r="K688" s="43"/>
      <c r="L688" s="1"/>
    </row>
    <row r="689" spans="1:12" ht="13.5" hidden="1" thickBot="1" x14ac:dyDescent="0.25">
      <c r="A689" s="39"/>
      <c r="B689" s="40" t="s">
        <v>23</v>
      </c>
      <c r="C689" s="41">
        <v>3419</v>
      </c>
      <c r="D689" s="44">
        <v>5212</v>
      </c>
      <c r="E689" s="64" t="s">
        <v>479</v>
      </c>
      <c r="F689" s="77">
        <v>0</v>
      </c>
      <c r="G689" s="77">
        <v>32</v>
      </c>
      <c r="H689" s="78">
        <f t="shared" si="187"/>
        <v>32</v>
      </c>
      <c r="I689" s="80">
        <v>0</v>
      </c>
      <c r="J689" s="80">
        <f t="shared" si="190"/>
        <v>32</v>
      </c>
      <c r="K689" s="43"/>
      <c r="L689" s="1"/>
    </row>
    <row r="690" spans="1:12" ht="23.25" hidden="1" thickBot="1" x14ac:dyDescent="0.25">
      <c r="A690" s="35" t="s">
        <v>1</v>
      </c>
      <c r="B690" s="36" t="s">
        <v>480</v>
      </c>
      <c r="C690" s="37" t="s">
        <v>2</v>
      </c>
      <c r="D690" s="38" t="s">
        <v>2</v>
      </c>
      <c r="E690" s="63" t="s">
        <v>481</v>
      </c>
      <c r="F690" s="75">
        <v>0</v>
      </c>
      <c r="G690" s="75">
        <f t="shared" si="189"/>
        <v>20</v>
      </c>
      <c r="H690" s="76">
        <f t="shared" ref="H690:H697" si="191">+F690+G690</f>
        <v>20</v>
      </c>
      <c r="I690" s="81">
        <v>0</v>
      </c>
      <c r="J690" s="81">
        <f t="shared" si="190"/>
        <v>20</v>
      </c>
      <c r="K690" s="43"/>
      <c r="L690" s="1"/>
    </row>
    <row r="691" spans="1:12" ht="13.5" hidden="1" thickBot="1" x14ac:dyDescent="0.25">
      <c r="A691" s="39"/>
      <c r="B691" s="40" t="s">
        <v>23</v>
      </c>
      <c r="C691" s="41">
        <v>3419</v>
      </c>
      <c r="D691" s="44">
        <v>5222</v>
      </c>
      <c r="E691" s="64" t="s">
        <v>26</v>
      </c>
      <c r="F691" s="77">
        <v>0</v>
      </c>
      <c r="G691" s="77">
        <v>20</v>
      </c>
      <c r="H691" s="78">
        <f t="shared" si="191"/>
        <v>20</v>
      </c>
      <c r="I691" s="80">
        <v>0</v>
      </c>
      <c r="J691" s="80">
        <f t="shared" si="190"/>
        <v>20</v>
      </c>
      <c r="K691" s="43"/>
      <c r="L691" s="1"/>
    </row>
    <row r="692" spans="1:12" ht="34.5" hidden="1" thickBot="1" x14ac:dyDescent="0.25">
      <c r="A692" s="35" t="s">
        <v>1</v>
      </c>
      <c r="B692" s="36" t="s">
        <v>482</v>
      </c>
      <c r="C692" s="37" t="s">
        <v>2</v>
      </c>
      <c r="D692" s="38" t="s">
        <v>2</v>
      </c>
      <c r="E692" s="63" t="s">
        <v>483</v>
      </c>
      <c r="F692" s="75">
        <v>0</v>
      </c>
      <c r="G692" s="75">
        <f t="shared" si="189"/>
        <v>20</v>
      </c>
      <c r="H692" s="76">
        <f t="shared" si="191"/>
        <v>20</v>
      </c>
      <c r="I692" s="81">
        <v>0</v>
      </c>
      <c r="J692" s="81">
        <f t="shared" si="190"/>
        <v>20</v>
      </c>
      <c r="K692" s="43"/>
      <c r="L692" s="1"/>
    </row>
    <row r="693" spans="1:12" ht="13.5" hidden="1" thickBot="1" x14ac:dyDescent="0.25">
      <c r="A693" s="39"/>
      <c r="B693" s="40" t="s">
        <v>23</v>
      </c>
      <c r="C693" s="41">
        <v>3419</v>
      </c>
      <c r="D693" s="44">
        <v>5222</v>
      </c>
      <c r="E693" s="64" t="s">
        <v>26</v>
      </c>
      <c r="F693" s="77">
        <v>0</v>
      </c>
      <c r="G693" s="77">
        <v>20</v>
      </c>
      <c r="H693" s="78">
        <f t="shared" si="191"/>
        <v>20</v>
      </c>
      <c r="I693" s="80">
        <v>0</v>
      </c>
      <c r="J693" s="80">
        <f t="shared" si="190"/>
        <v>20</v>
      </c>
      <c r="K693" s="43"/>
      <c r="L693" s="1"/>
    </row>
    <row r="694" spans="1:12" ht="13.5" hidden="1" thickBot="1" x14ac:dyDescent="0.25">
      <c r="A694" s="35" t="s">
        <v>1</v>
      </c>
      <c r="B694" s="36" t="s">
        <v>484</v>
      </c>
      <c r="C694" s="37" t="s">
        <v>2</v>
      </c>
      <c r="D694" s="38" t="s">
        <v>2</v>
      </c>
      <c r="E694" s="63" t="s">
        <v>485</v>
      </c>
      <c r="F694" s="75">
        <v>0</v>
      </c>
      <c r="G694" s="75">
        <f t="shared" si="189"/>
        <v>65</v>
      </c>
      <c r="H694" s="76">
        <f t="shared" si="191"/>
        <v>65</v>
      </c>
      <c r="I694" s="81">
        <v>0</v>
      </c>
      <c r="J694" s="81">
        <f t="shared" si="190"/>
        <v>65</v>
      </c>
      <c r="K694" s="43"/>
      <c r="L694" s="1"/>
    </row>
    <row r="695" spans="1:12" ht="13.5" hidden="1" thickBot="1" x14ac:dyDescent="0.25">
      <c r="A695" s="39"/>
      <c r="B695" s="40" t="s">
        <v>23</v>
      </c>
      <c r="C695" s="41">
        <v>3419</v>
      </c>
      <c r="D695" s="44">
        <v>5222</v>
      </c>
      <c r="E695" s="64" t="s">
        <v>26</v>
      </c>
      <c r="F695" s="77">
        <v>0</v>
      </c>
      <c r="G695" s="77">
        <v>65</v>
      </c>
      <c r="H695" s="78">
        <f t="shared" si="191"/>
        <v>65</v>
      </c>
      <c r="I695" s="80">
        <v>0</v>
      </c>
      <c r="J695" s="80">
        <f t="shared" si="190"/>
        <v>65</v>
      </c>
      <c r="K695" s="43"/>
      <c r="L695" s="1"/>
    </row>
    <row r="696" spans="1:12" ht="22.15" hidden="1" customHeight="1" x14ac:dyDescent="0.2">
      <c r="A696" s="35" t="s">
        <v>1</v>
      </c>
      <c r="B696" s="36" t="s">
        <v>486</v>
      </c>
      <c r="C696" s="37" t="s">
        <v>2</v>
      </c>
      <c r="D696" s="38" t="s">
        <v>2</v>
      </c>
      <c r="E696" s="63" t="s">
        <v>487</v>
      </c>
      <c r="F696" s="75">
        <v>0</v>
      </c>
      <c r="G696" s="75">
        <f t="shared" si="189"/>
        <v>20</v>
      </c>
      <c r="H696" s="76">
        <f t="shared" si="191"/>
        <v>20</v>
      </c>
      <c r="I696" s="81">
        <v>0</v>
      </c>
      <c r="J696" s="81">
        <f t="shared" si="190"/>
        <v>20</v>
      </c>
      <c r="K696" s="43"/>
      <c r="L696" s="1"/>
    </row>
    <row r="697" spans="1:12" ht="13.5" hidden="1" thickBot="1" x14ac:dyDescent="0.25">
      <c r="A697" s="39"/>
      <c r="B697" s="40" t="s">
        <v>23</v>
      </c>
      <c r="C697" s="41">
        <v>3419</v>
      </c>
      <c r="D697" s="44">
        <v>5222</v>
      </c>
      <c r="E697" s="64" t="s">
        <v>26</v>
      </c>
      <c r="F697" s="77">
        <v>0</v>
      </c>
      <c r="G697" s="77">
        <v>20</v>
      </c>
      <c r="H697" s="78">
        <f t="shared" si="191"/>
        <v>20</v>
      </c>
      <c r="I697" s="82">
        <v>0</v>
      </c>
      <c r="J697" s="82">
        <f t="shared" si="190"/>
        <v>20</v>
      </c>
      <c r="K697" s="43"/>
      <c r="L697" s="1"/>
    </row>
    <row r="698" spans="1:12" ht="13.5" thickBot="1" x14ac:dyDescent="0.25">
      <c r="A698" s="31" t="s">
        <v>1</v>
      </c>
      <c r="B698" s="32" t="s">
        <v>2</v>
      </c>
      <c r="C698" s="33" t="s">
        <v>2</v>
      </c>
      <c r="D698" s="34" t="s">
        <v>2</v>
      </c>
      <c r="E698" s="69" t="s">
        <v>488</v>
      </c>
      <c r="F698" s="79">
        <f>+F699</f>
        <v>400</v>
      </c>
      <c r="G698" s="79">
        <f>SUM(G699:G738)/2</f>
        <v>0</v>
      </c>
      <c r="H698" s="79">
        <f>+F698+G698</f>
        <v>400</v>
      </c>
      <c r="I698" s="79">
        <v>0</v>
      </c>
      <c r="J698" s="79">
        <f t="shared" si="190"/>
        <v>400</v>
      </c>
      <c r="K698" s="43"/>
      <c r="L698" s="1"/>
    </row>
    <row r="699" spans="1:12" ht="13.5" hidden="1" thickBot="1" x14ac:dyDescent="0.25">
      <c r="A699" s="50" t="s">
        <v>1</v>
      </c>
      <c r="B699" s="51" t="s">
        <v>489</v>
      </c>
      <c r="C699" s="37" t="s">
        <v>2</v>
      </c>
      <c r="D699" s="38" t="s">
        <v>2</v>
      </c>
      <c r="E699" s="70" t="s">
        <v>490</v>
      </c>
      <c r="F699" s="75">
        <f>+F700</f>
        <v>400</v>
      </c>
      <c r="G699" s="75">
        <f>+G700</f>
        <v>-378</v>
      </c>
      <c r="H699" s="75">
        <f>+F699+G699</f>
        <v>22</v>
      </c>
      <c r="I699" s="83">
        <v>0</v>
      </c>
      <c r="J699" s="83">
        <f t="shared" si="190"/>
        <v>22</v>
      </c>
      <c r="K699" s="43"/>
      <c r="L699" s="1"/>
    </row>
    <row r="700" spans="1:12" ht="13.5" hidden="1" thickBot="1" x14ac:dyDescent="0.25">
      <c r="A700" s="52"/>
      <c r="B700" s="53" t="s">
        <v>23</v>
      </c>
      <c r="C700" s="41">
        <v>3419</v>
      </c>
      <c r="D700" s="42">
        <v>5901</v>
      </c>
      <c r="E700" s="62" t="s">
        <v>9</v>
      </c>
      <c r="F700" s="77">
        <v>400</v>
      </c>
      <c r="G700" s="77">
        <v>-378</v>
      </c>
      <c r="H700" s="77">
        <f>+F700+G700</f>
        <v>22</v>
      </c>
      <c r="I700" s="80">
        <v>0</v>
      </c>
      <c r="J700" s="80">
        <f t="shared" si="190"/>
        <v>22</v>
      </c>
      <c r="K700" s="43"/>
      <c r="L700" s="1"/>
    </row>
    <row r="701" spans="1:12" ht="23.25" hidden="1" thickBot="1" x14ac:dyDescent="0.25">
      <c r="A701" s="35" t="s">
        <v>1</v>
      </c>
      <c r="B701" s="36" t="s">
        <v>491</v>
      </c>
      <c r="C701" s="45" t="s">
        <v>2</v>
      </c>
      <c r="D701" s="46" t="s">
        <v>2</v>
      </c>
      <c r="E701" s="67" t="s">
        <v>492</v>
      </c>
      <c r="F701" s="76">
        <v>0</v>
      </c>
      <c r="G701" s="75">
        <f t="shared" ref="G701:G719" si="192">+G702</f>
        <v>10</v>
      </c>
      <c r="H701" s="76">
        <f t="shared" ref="H701:H738" si="193">+F701+G701</f>
        <v>10</v>
      </c>
      <c r="I701" s="81">
        <v>0</v>
      </c>
      <c r="J701" s="81">
        <f t="shared" si="190"/>
        <v>10</v>
      </c>
      <c r="K701" s="43"/>
      <c r="L701" s="1"/>
    </row>
    <row r="702" spans="1:12" ht="13.5" hidden="1" thickBot="1" x14ac:dyDescent="0.25">
      <c r="A702" s="39"/>
      <c r="B702" s="40" t="s">
        <v>23</v>
      </c>
      <c r="C702" s="47">
        <v>3419</v>
      </c>
      <c r="D702" s="49">
        <v>5321</v>
      </c>
      <c r="E702" s="68" t="s">
        <v>274</v>
      </c>
      <c r="F702" s="78">
        <v>0</v>
      </c>
      <c r="G702" s="77">
        <v>10</v>
      </c>
      <c r="H702" s="78">
        <f t="shared" si="193"/>
        <v>10</v>
      </c>
      <c r="I702" s="80">
        <v>0</v>
      </c>
      <c r="J702" s="80">
        <f t="shared" si="190"/>
        <v>10</v>
      </c>
      <c r="K702" s="43"/>
      <c r="L702" s="1"/>
    </row>
    <row r="703" spans="1:12" ht="34.5" hidden="1" thickBot="1" x14ac:dyDescent="0.25">
      <c r="A703" s="35" t="s">
        <v>1</v>
      </c>
      <c r="B703" s="36" t="s">
        <v>493</v>
      </c>
      <c r="C703" s="45" t="s">
        <v>2</v>
      </c>
      <c r="D703" s="46" t="s">
        <v>2</v>
      </c>
      <c r="E703" s="67" t="s">
        <v>494</v>
      </c>
      <c r="F703" s="76">
        <v>0</v>
      </c>
      <c r="G703" s="75">
        <f t="shared" si="192"/>
        <v>11</v>
      </c>
      <c r="H703" s="76">
        <f t="shared" si="193"/>
        <v>11</v>
      </c>
      <c r="I703" s="81">
        <v>0</v>
      </c>
      <c r="J703" s="81">
        <f t="shared" si="190"/>
        <v>11</v>
      </c>
      <c r="K703" s="43"/>
      <c r="L703" s="1"/>
    </row>
    <row r="704" spans="1:12" ht="13.5" hidden="1" thickBot="1" x14ac:dyDescent="0.25">
      <c r="A704" s="39"/>
      <c r="B704" s="40" t="s">
        <v>23</v>
      </c>
      <c r="C704" s="47">
        <v>3419</v>
      </c>
      <c r="D704" s="49">
        <v>5321</v>
      </c>
      <c r="E704" s="68" t="s">
        <v>274</v>
      </c>
      <c r="F704" s="78">
        <v>0</v>
      </c>
      <c r="G704" s="77">
        <v>11</v>
      </c>
      <c r="H704" s="78">
        <f t="shared" si="193"/>
        <v>11</v>
      </c>
      <c r="I704" s="80">
        <v>0</v>
      </c>
      <c r="J704" s="80">
        <f t="shared" si="190"/>
        <v>11</v>
      </c>
      <c r="K704" s="43"/>
      <c r="L704" s="1"/>
    </row>
    <row r="705" spans="1:12" ht="34.5" hidden="1" thickBot="1" x14ac:dyDescent="0.25">
      <c r="A705" s="35" t="s">
        <v>1</v>
      </c>
      <c r="B705" s="36" t="s">
        <v>495</v>
      </c>
      <c r="C705" s="45" t="s">
        <v>2</v>
      </c>
      <c r="D705" s="46" t="s">
        <v>2</v>
      </c>
      <c r="E705" s="67" t="s">
        <v>496</v>
      </c>
      <c r="F705" s="76">
        <v>0</v>
      </c>
      <c r="G705" s="75">
        <f t="shared" si="192"/>
        <v>10</v>
      </c>
      <c r="H705" s="76">
        <f t="shared" si="193"/>
        <v>10</v>
      </c>
      <c r="I705" s="81">
        <v>0</v>
      </c>
      <c r="J705" s="81">
        <f t="shared" si="190"/>
        <v>10</v>
      </c>
      <c r="K705" s="43"/>
      <c r="L705" s="1"/>
    </row>
    <row r="706" spans="1:12" ht="23.25" hidden="1" thickBot="1" x14ac:dyDescent="0.25">
      <c r="A706" s="39"/>
      <c r="B706" s="40" t="s">
        <v>23</v>
      </c>
      <c r="C706" s="47">
        <v>3419</v>
      </c>
      <c r="D706" s="49">
        <v>5331</v>
      </c>
      <c r="E706" s="68" t="s">
        <v>279</v>
      </c>
      <c r="F706" s="78">
        <v>0</v>
      </c>
      <c r="G706" s="77">
        <v>10</v>
      </c>
      <c r="H706" s="78">
        <f t="shared" si="193"/>
        <v>10</v>
      </c>
      <c r="I706" s="80">
        <v>0</v>
      </c>
      <c r="J706" s="80">
        <f t="shared" si="190"/>
        <v>10</v>
      </c>
      <c r="K706" s="43"/>
      <c r="L706" s="1"/>
    </row>
    <row r="707" spans="1:12" ht="34.5" hidden="1" thickBot="1" x14ac:dyDescent="0.25">
      <c r="A707" s="35" t="s">
        <v>1</v>
      </c>
      <c r="B707" s="36" t="s">
        <v>497</v>
      </c>
      <c r="C707" s="45" t="s">
        <v>2</v>
      </c>
      <c r="D707" s="46" t="s">
        <v>2</v>
      </c>
      <c r="E707" s="67" t="s">
        <v>498</v>
      </c>
      <c r="F707" s="76">
        <v>0</v>
      </c>
      <c r="G707" s="75">
        <f t="shared" si="192"/>
        <v>13</v>
      </c>
      <c r="H707" s="76">
        <f t="shared" si="193"/>
        <v>13</v>
      </c>
      <c r="I707" s="81">
        <v>0</v>
      </c>
      <c r="J707" s="81">
        <f t="shared" si="190"/>
        <v>13</v>
      </c>
      <c r="K707" s="43"/>
      <c r="L707" s="1"/>
    </row>
    <row r="708" spans="1:12" ht="23.25" hidden="1" thickBot="1" x14ac:dyDescent="0.25">
      <c r="A708" s="39"/>
      <c r="B708" s="40" t="s">
        <v>23</v>
      </c>
      <c r="C708" s="47">
        <v>3419</v>
      </c>
      <c r="D708" s="49">
        <v>5331</v>
      </c>
      <c r="E708" s="68" t="s">
        <v>279</v>
      </c>
      <c r="F708" s="78">
        <v>0</v>
      </c>
      <c r="G708" s="77">
        <v>13</v>
      </c>
      <c r="H708" s="78">
        <f t="shared" si="193"/>
        <v>13</v>
      </c>
      <c r="I708" s="80">
        <v>0</v>
      </c>
      <c r="J708" s="80">
        <f t="shared" si="190"/>
        <v>13</v>
      </c>
      <c r="K708" s="43"/>
      <c r="L708" s="1"/>
    </row>
    <row r="709" spans="1:12" ht="34.5" hidden="1" thickBot="1" x14ac:dyDescent="0.25">
      <c r="A709" s="35" t="s">
        <v>1</v>
      </c>
      <c r="B709" s="36" t="s">
        <v>499</v>
      </c>
      <c r="C709" s="45" t="s">
        <v>2</v>
      </c>
      <c r="D709" s="46" t="s">
        <v>2</v>
      </c>
      <c r="E709" s="67" t="s">
        <v>500</v>
      </c>
      <c r="F709" s="76">
        <v>0</v>
      </c>
      <c r="G709" s="75">
        <f t="shared" si="192"/>
        <v>10</v>
      </c>
      <c r="H709" s="76">
        <f t="shared" si="193"/>
        <v>10</v>
      </c>
      <c r="I709" s="81">
        <v>0</v>
      </c>
      <c r="J709" s="81">
        <f t="shared" si="190"/>
        <v>10</v>
      </c>
      <c r="K709" s="43"/>
      <c r="L709" s="1"/>
    </row>
    <row r="710" spans="1:12" ht="13.5" hidden="1" thickBot="1" x14ac:dyDescent="0.25">
      <c r="A710" s="39"/>
      <c r="B710" s="40" t="s">
        <v>23</v>
      </c>
      <c r="C710" s="47">
        <v>3419</v>
      </c>
      <c r="D710" s="49">
        <v>5321</v>
      </c>
      <c r="E710" s="68" t="s">
        <v>274</v>
      </c>
      <c r="F710" s="78">
        <v>0</v>
      </c>
      <c r="G710" s="77">
        <v>10</v>
      </c>
      <c r="H710" s="78">
        <f t="shared" si="193"/>
        <v>10</v>
      </c>
      <c r="I710" s="80">
        <v>0</v>
      </c>
      <c r="J710" s="80">
        <f t="shared" si="190"/>
        <v>10</v>
      </c>
      <c r="K710" s="43"/>
      <c r="L710" s="1"/>
    </row>
    <row r="711" spans="1:12" ht="34.5" hidden="1" thickBot="1" x14ac:dyDescent="0.25">
      <c r="A711" s="35" t="s">
        <v>1</v>
      </c>
      <c r="B711" s="36" t="s">
        <v>501</v>
      </c>
      <c r="C711" s="45" t="s">
        <v>2</v>
      </c>
      <c r="D711" s="46" t="s">
        <v>2</v>
      </c>
      <c r="E711" s="67" t="s">
        <v>502</v>
      </c>
      <c r="F711" s="76">
        <v>0</v>
      </c>
      <c r="G711" s="75">
        <f t="shared" si="192"/>
        <v>33</v>
      </c>
      <c r="H711" s="76">
        <f t="shared" si="193"/>
        <v>33</v>
      </c>
      <c r="I711" s="81">
        <v>0</v>
      </c>
      <c r="J711" s="81">
        <f t="shared" si="190"/>
        <v>33</v>
      </c>
      <c r="K711" s="43"/>
      <c r="L711" s="1"/>
    </row>
    <row r="712" spans="1:12" ht="13.5" hidden="1" thickBot="1" x14ac:dyDescent="0.25">
      <c r="A712" s="39"/>
      <c r="B712" s="40" t="s">
        <v>23</v>
      </c>
      <c r="C712" s="47">
        <v>3419</v>
      </c>
      <c r="D712" s="49">
        <v>5321</v>
      </c>
      <c r="E712" s="68" t="s">
        <v>274</v>
      </c>
      <c r="F712" s="78">
        <v>0</v>
      </c>
      <c r="G712" s="77">
        <v>33</v>
      </c>
      <c r="H712" s="78">
        <f t="shared" si="193"/>
        <v>33</v>
      </c>
      <c r="I712" s="80">
        <v>0</v>
      </c>
      <c r="J712" s="80">
        <f t="shared" si="190"/>
        <v>33</v>
      </c>
      <c r="K712" s="43"/>
      <c r="L712" s="1"/>
    </row>
    <row r="713" spans="1:12" ht="23.25" hidden="1" thickBot="1" x14ac:dyDescent="0.25">
      <c r="A713" s="35" t="s">
        <v>1</v>
      </c>
      <c r="B713" s="36" t="s">
        <v>503</v>
      </c>
      <c r="C713" s="45" t="s">
        <v>2</v>
      </c>
      <c r="D713" s="46" t="s">
        <v>2</v>
      </c>
      <c r="E713" s="67" t="s">
        <v>504</v>
      </c>
      <c r="F713" s="76">
        <v>0</v>
      </c>
      <c r="G713" s="75">
        <f t="shared" si="192"/>
        <v>30</v>
      </c>
      <c r="H713" s="76">
        <f t="shared" si="193"/>
        <v>30</v>
      </c>
      <c r="I713" s="81">
        <v>0</v>
      </c>
      <c r="J713" s="81">
        <f t="shared" si="190"/>
        <v>30</v>
      </c>
      <c r="K713" s="43"/>
      <c r="L713" s="1"/>
    </row>
    <row r="714" spans="1:12" ht="23.25" hidden="1" thickBot="1" x14ac:dyDescent="0.25">
      <c r="A714" s="39"/>
      <c r="B714" s="40" t="s">
        <v>23</v>
      </c>
      <c r="C714" s="47">
        <v>3419</v>
      </c>
      <c r="D714" s="49">
        <v>5331</v>
      </c>
      <c r="E714" s="68" t="s">
        <v>279</v>
      </c>
      <c r="F714" s="78">
        <v>0</v>
      </c>
      <c r="G714" s="77">
        <v>30</v>
      </c>
      <c r="H714" s="78">
        <f t="shared" si="193"/>
        <v>30</v>
      </c>
      <c r="I714" s="80">
        <v>0</v>
      </c>
      <c r="J714" s="80">
        <f t="shared" si="190"/>
        <v>30</v>
      </c>
      <c r="K714" s="43"/>
      <c r="L714" s="1"/>
    </row>
    <row r="715" spans="1:12" ht="23.25" hidden="1" thickBot="1" x14ac:dyDescent="0.25">
      <c r="A715" s="35" t="s">
        <v>1</v>
      </c>
      <c r="B715" s="36" t="s">
        <v>505</v>
      </c>
      <c r="C715" s="45" t="s">
        <v>2</v>
      </c>
      <c r="D715" s="46" t="s">
        <v>2</v>
      </c>
      <c r="E715" s="67" t="s">
        <v>506</v>
      </c>
      <c r="F715" s="76">
        <v>0</v>
      </c>
      <c r="G715" s="75">
        <f t="shared" si="192"/>
        <v>10</v>
      </c>
      <c r="H715" s="76">
        <f t="shared" si="193"/>
        <v>10</v>
      </c>
      <c r="I715" s="81">
        <v>0</v>
      </c>
      <c r="J715" s="81">
        <f t="shared" si="190"/>
        <v>10</v>
      </c>
      <c r="K715" s="43"/>
      <c r="L715" s="1"/>
    </row>
    <row r="716" spans="1:12" ht="13.5" hidden="1" thickBot="1" x14ac:dyDescent="0.25">
      <c r="A716" s="39"/>
      <c r="B716" s="40" t="s">
        <v>23</v>
      </c>
      <c r="C716" s="47">
        <v>3419</v>
      </c>
      <c r="D716" s="49">
        <v>5321</v>
      </c>
      <c r="E716" s="68" t="s">
        <v>274</v>
      </c>
      <c r="F716" s="78">
        <v>0</v>
      </c>
      <c r="G716" s="77">
        <v>10</v>
      </c>
      <c r="H716" s="78">
        <f t="shared" si="193"/>
        <v>10</v>
      </c>
      <c r="I716" s="80">
        <v>0</v>
      </c>
      <c r="J716" s="80">
        <f t="shared" si="190"/>
        <v>10</v>
      </c>
      <c r="K716" s="43"/>
      <c r="L716" s="1"/>
    </row>
    <row r="717" spans="1:12" ht="34.5" hidden="1" thickBot="1" x14ac:dyDescent="0.25">
      <c r="A717" s="35" t="s">
        <v>1</v>
      </c>
      <c r="B717" s="36" t="s">
        <v>507</v>
      </c>
      <c r="C717" s="45" t="s">
        <v>2</v>
      </c>
      <c r="D717" s="46" t="s">
        <v>2</v>
      </c>
      <c r="E717" s="67" t="s">
        <v>508</v>
      </c>
      <c r="F717" s="76">
        <v>0</v>
      </c>
      <c r="G717" s="75">
        <f t="shared" si="192"/>
        <v>10</v>
      </c>
      <c r="H717" s="76">
        <f t="shared" si="193"/>
        <v>10</v>
      </c>
      <c r="I717" s="81">
        <v>0</v>
      </c>
      <c r="J717" s="81">
        <f t="shared" si="190"/>
        <v>10</v>
      </c>
      <c r="K717" s="43"/>
      <c r="L717" s="1"/>
    </row>
    <row r="718" spans="1:12" ht="23.25" hidden="1" thickBot="1" x14ac:dyDescent="0.25">
      <c r="A718" s="39"/>
      <c r="B718" s="40" t="s">
        <v>23</v>
      </c>
      <c r="C718" s="47">
        <v>3419</v>
      </c>
      <c r="D718" s="49">
        <v>5331</v>
      </c>
      <c r="E718" s="68" t="s">
        <v>279</v>
      </c>
      <c r="F718" s="78">
        <v>0</v>
      </c>
      <c r="G718" s="77">
        <v>10</v>
      </c>
      <c r="H718" s="78">
        <f t="shared" si="193"/>
        <v>10</v>
      </c>
      <c r="I718" s="80">
        <v>0</v>
      </c>
      <c r="J718" s="80">
        <f t="shared" si="190"/>
        <v>10</v>
      </c>
      <c r="K718" s="43"/>
      <c r="L718" s="1"/>
    </row>
    <row r="719" spans="1:12" ht="23.25" hidden="1" thickBot="1" x14ac:dyDescent="0.25">
      <c r="A719" s="35" t="s">
        <v>1</v>
      </c>
      <c r="B719" s="36" t="s">
        <v>509</v>
      </c>
      <c r="C719" s="45" t="s">
        <v>2</v>
      </c>
      <c r="D719" s="46" t="s">
        <v>2</v>
      </c>
      <c r="E719" s="67" t="s">
        <v>510</v>
      </c>
      <c r="F719" s="76">
        <v>0</v>
      </c>
      <c r="G719" s="75">
        <f t="shared" si="192"/>
        <v>24</v>
      </c>
      <c r="H719" s="76">
        <f t="shared" si="193"/>
        <v>24</v>
      </c>
      <c r="I719" s="81">
        <v>0</v>
      </c>
      <c r="J719" s="81">
        <f t="shared" si="190"/>
        <v>24</v>
      </c>
      <c r="K719" s="43"/>
      <c r="L719" s="1"/>
    </row>
    <row r="720" spans="1:12" ht="23.25" hidden="1" thickBot="1" x14ac:dyDescent="0.25">
      <c r="A720" s="39"/>
      <c r="B720" s="40" t="s">
        <v>23</v>
      </c>
      <c r="C720" s="47">
        <v>3419</v>
      </c>
      <c r="D720" s="49">
        <v>5331</v>
      </c>
      <c r="E720" s="68" t="s">
        <v>279</v>
      </c>
      <c r="F720" s="78">
        <v>0</v>
      </c>
      <c r="G720" s="77">
        <v>24</v>
      </c>
      <c r="H720" s="78">
        <f t="shared" si="193"/>
        <v>24</v>
      </c>
      <c r="I720" s="80">
        <v>0</v>
      </c>
      <c r="J720" s="80">
        <f t="shared" si="190"/>
        <v>24</v>
      </c>
      <c r="K720" s="43"/>
      <c r="L720" s="1"/>
    </row>
    <row r="721" spans="1:12" ht="23.25" hidden="1" thickBot="1" x14ac:dyDescent="0.25">
      <c r="A721" s="35" t="s">
        <v>1</v>
      </c>
      <c r="B721" s="36" t="s">
        <v>511</v>
      </c>
      <c r="C721" s="45" t="s">
        <v>2</v>
      </c>
      <c r="D721" s="46" t="s">
        <v>2</v>
      </c>
      <c r="E721" s="67" t="s">
        <v>512</v>
      </c>
      <c r="F721" s="76">
        <v>0</v>
      </c>
      <c r="G721" s="75">
        <f t="shared" ref="G721:G737" si="194">+G722</f>
        <v>13</v>
      </c>
      <c r="H721" s="76">
        <f t="shared" si="193"/>
        <v>13</v>
      </c>
      <c r="I721" s="81">
        <v>0</v>
      </c>
      <c r="J721" s="81">
        <f t="shared" si="190"/>
        <v>13</v>
      </c>
      <c r="K721" s="43"/>
      <c r="L721" s="1"/>
    </row>
    <row r="722" spans="1:12" ht="13.5" hidden="1" thickBot="1" x14ac:dyDescent="0.25">
      <c r="A722" s="39"/>
      <c r="B722" s="40" t="s">
        <v>23</v>
      </c>
      <c r="C722" s="47">
        <v>3419</v>
      </c>
      <c r="D722" s="49">
        <v>5321</v>
      </c>
      <c r="E722" s="68" t="s">
        <v>274</v>
      </c>
      <c r="F722" s="78">
        <v>0</v>
      </c>
      <c r="G722" s="77">
        <v>13</v>
      </c>
      <c r="H722" s="78">
        <f t="shared" si="193"/>
        <v>13</v>
      </c>
      <c r="I722" s="80">
        <v>0</v>
      </c>
      <c r="J722" s="80">
        <f t="shared" si="190"/>
        <v>13</v>
      </c>
      <c r="K722" s="43"/>
      <c r="L722" s="1"/>
    </row>
    <row r="723" spans="1:12" ht="34.5" hidden="1" thickBot="1" x14ac:dyDescent="0.25">
      <c r="A723" s="35" t="s">
        <v>1</v>
      </c>
      <c r="B723" s="36" t="s">
        <v>513</v>
      </c>
      <c r="C723" s="45" t="s">
        <v>2</v>
      </c>
      <c r="D723" s="46" t="s">
        <v>2</v>
      </c>
      <c r="E723" s="67" t="s">
        <v>514</v>
      </c>
      <c r="F723" s="76">
        <v>0</v>
      </c>
      <c r="G723" s="75">
        <f t="shared" si="194"/>
        <v>11</v>
      </c>
      <c r="H723" s="76">
        <f t="shared" si="193"/>
        <v>11</v>
      </c>
      <c r="I723" s="81">
        <v>0</v>
      </c>
      <c r="J723" s="81">
        <f t="shared" si="190"/>
        <v>11</v>
      </c>
      <c r="K723" s="43"/>
      <c r="L723" s="1"/>
    </row>
    <row r="724" spans="1:12" ht="13.5" hidden="1" thickBot="1" x14ac:dyDescent="0.25">
      <c r="A724" s="39"/>
      <c r="B724" s="40" t="s">
        <v>23</v>
      </c>
      <c r="C724" s="47">
        <v>3419</v>
      </c>
      <c r="D724" s="49">
        <v>5321</v>
      </c>
      <c r="E724" s="68" t="s">
        <v>274</v>
      </c>
      <c r="F724" s="78">
        <v>0</v>
      </c>
      <c r="G724" s="77">
        <v>11</v>
      </c>
      <c r="H724" s="78">
        <f t="shared" si="193"/>
        <v>11</v>
      </c>
      <c r="I724" s="80">
        <v>0</v>
      </c>
      <c r="J724" s="80">
        <f t="shared" si="190"/>
        <v>11</v>
      </c>
      <c r="K724" s="43"/>
      <c r="L724" s="1"/>
    </row>
    <row r="725" spans="1:12" ht="34.5" hidden="1" thickBot="1" x14ac:dyDescent="0.25">
      <c r="A725" s="35" t="s">
        <v>1</v>
      </c>
      <c r="B725" s="36" t="s">
        <v>515</v>
      </c>
      <c r="C725" s="45" t="s">
        <v>2</v>
      </c>
      <c r="D725" s="46" t="s">
        <v>2</v>
      </c>
      <c r="E725" s="67" t="s">
        <v>516</v>
      </c>
      <c r="F725" s="76">
        <v>0</v>
      </c>
      <c r="G725" s="75">
        <f t="shared" si="194"/>
        <v>22</v>
      </c>
      <c r="H725" s="76">
        <f t="shared" si="193"/>
        <v>22</v>
      </c>
      <c r="I725" s="81">
        <v>0</v>
      </c>
      <c r="J725" s="81">
        <f t="shared" si="190"/>
        <v>22</v>
      </c>
      <c r="K725" s="43"/>
      <c r="L725" s="1"/>
    </row>
    <row r="726" spans="1:12" ht="13.5" hidden="1" thickBot="1" x14ac:dyDescent="0.25">
      <c r="A726" s="39"/>
      <c r="B726" s="40" t="s">
        <v>23</v>
      </c>
      <c r="C726" s="47">
        <v>3419</v>
      </c>
      <c r="D726" s="49">
        <v>5321</v>
      </c>
      <c r="E726" s="68" t="s">
        <v>274</v>
      </c>
      <c r="F726" s="78">
        <v>0</v>
      </c>
      <c r="G726" s="77">
        <v>22</v>
      </c>
      <c r="H726" s="78">
        <f t="shared" si="193"/>
        <v>22</v>
      </c>
      <c r="I726" s="80">
        <v>0</v>
      </c>
      <c r="J726" s="80">
        <f t="shared" si="190"/>
        <v>22</v>
      </c>
      <c r="K726" s="43"/>
      <c r="L726" s="1"/>
    </row>
    <row r="727" spans="1:12" ht="34.5" hidden="1" thickBot="1" x14ac:dyDescent="0.25">
      <c r="A727" s="35" t="s">
        <v>1</v>
      </c>
      <c r="B727" s="36" t="s">
        <v>517</v>
      </c>
      <c r="C727" s="45" t="s">
        <v>2</v>
      </c>
      <c r="D727" s="46" t="s">
        <v>2</v>
      </c>
      <c r="E727" s="67" t="s">
        <v>518</v>
      </c>
      <c r="F727" s="76">
        <v>0</v>
      </c>
      <c r="G727" s="75">
        <f t="shared" si="194"/>
        <v>12</v>
      </c>
      <c r="H727" s="76">
        <f t="shared" si="193"/>
        <v>12</v>
      </c>
      <c r="I727" s="81">
        <v>0</v>
      </c>
      <c r="J727" s="81">
        <f t="shared" si="190"/>
        <v>12</v>
      </c>
      <c r="K727" s="43"/>
      <c r="L727" s="1"/>
    </row>
    <row r="728" spans="1:12" ht="13.5" hidden="1" thickBot="1" x14ac:dyDescent="0.25">
      <c r="A728" s="39"/>
      <c r="B728" s="40" t="s">
        <v>23</v>
      </c>
      <c r="C728" s="47">
        <v>3419</v>
      </c>
      <c r="D728" s="49">
        <v>5321</v>
      </c>
      <c r="E728" s="68" t="s">
        <v>274</v>
      </c>
      <c r="F728" s="78">
        <v>0</v>
      </c>
      <c r="G728" s="77">
        <v>12</v>
      </c>
      <c r="H728" s="78">
        <f t="shared" si="193"/>
        <v>12</v>
      </c>
      <c r="I728" s="80">
        <v>0</v>
      </c>
      <c r="J728" s="80">
        <f t="shared" si="190"/>
        <v>12</v>
      </c>
      <c r="K728" s="43"/>
      <c r="L728" s="1"/>
    </row>
    <row r="729" spans="1:12" ht="23.25" hidden="1" thickBot="1" x14ac:dyDescent="0.25">
      <c r="A729" s="35" t="s">
        <v>1</v>
      </c>
      <c r="B729" s="36" t="s">
        <v>519</v>
      </c>
      <c r="C729" s="45" t="s">
        <v>2</v>
      </c>
      <c r="D729" s="46" t="s">
        <v>2</v>
      </c>
      <c r="E729" s="67" t="s">
        <v>520</v>
      </c>
      <c r="F729" s="76">
        <v>0</v>
      </c>
      <c r="G729" s="75">
        <f t="shared" si="194"/>
        <v>38</v>
      </c>
      <c r="H729" s="76">
        <f t="shared" si="193"/>
        <v>38</v>
      </c>
      <c r="I729" s="81">
        <v>0</v>
      </c>
      <c r="J729" s="81">
        <f t="shared" si="190"/>
        <v>38</v>
      </c>
      <c r="K729" s="43"/>
      <c r="L729" s="1"/>
    </row>
    <row r="730" spans="1:12" ht="23.25" hidden="1" thickBot="1" x14ac:dyDescent="0.25">
      <c r="A730" s="39"/>
      <c r="B730" s="40" t="s">
        <v>23</v>
      </c>
      <c r="C730" s="47">
        <v>3419</v>
      </c>
      <c r="D730" s="49">
        <v>5331</v>
      </c>
      <c r="E730" s="68" t="s">
        <v>279</v>
      </c>
      <c r="F730" s="78">
        <v>0</v>
      </c>
      <c r="G730" s="77">
        <v>38</v>
      </c>
      <c r="H730" s="78">
        <f t="shared" si="193"/>
        <v>38</v>
      </c>
      <c r="I730" s="80">
        <v>0</v>
      </c>
      <c r="J730" s="80">
        <f t="shared" si="190"/>
        <v>38</v>
      </c>
      <c r="K730" s="43"/>
      <c r="L730" s="1"/>
    </row>
    <row r="731" spans="1:12" ht="34.5" hidden="1" thickBot="1" x14ac:dyDescent="0.25">
      <c r="A731" s="35" t="s">
        <v>1</v>
      </c>
      <c r="B731" s="36" t="s">
        <v>521</v>
      </c>
      <c r="C731" s="45" t="s">
        <v>2</v>
      </c>
      <c r="D731" s="46" t="s">
        <v>2</v>
      </c>
      <c r="E731" s="67" t="s">
        <v>522</v>
      </c>
      <c r="F731" s="76">
        <v>0</v>
      </c>
      <c r="G731" s="75">
        <f t="shared" si="194"/>
        <v>10</v>
      </c>
      <c r="H731" s="76">
        <f t="shared" si="193"/>
        <v>10</v>
      </c>
      <c r="I731" s="81">
        <v>0</v>
      </c>
      <c r="J731" s="81">
        <f t="shared" si="190"/>
        <v>10</v>
      </c>
      <c r="K731" s="43"/>
      <c r="L731" s="1"/>
    </row>
    <row r="732" spans="1:12" ht="23.25" hidden="1" thickBot="1" x14ac:dyDescent="0.25">
      <c r="A732" s="39"/>
      <c r="B732" s="40" t="s">
        <v>23</v>
      </c>
      <c r="C732" s="47">
        <v>3419</v>
      </c>
      <c r="D732" s="49">
        <v>5331</v>
      </c>
      <c r="E732" s="68" t="s">
        <v>279</v>
      </c>
      <c r="F732" s="78">
        <v>0</v>
      </c>
      <c r="G732" s="77">
        <v>10</v>
      </c>
      <c r="H732" s="78">
        <f t="shared" si="193"/>
        <v>10</v>
      </c>
      <c r="I732" s="80">
        <v>0</v>
      </c>
      <c r="J732" s="80">
        <f t="shared" si="190"/>
        <v>10</v>
      </c>
      <c r="K732" s="43"/>
      <c r="L732" s="1"/>
    </row>
    <row r="733" spans="1:12" ht="34.5" hidden="1" thickBot="1" x14ac:dyDescent="0.25">
      <c r="A733" s="35" t="s">
        <v>1</v>
      </c>
      <c r="B733" s="36" t="s">
        <v>523</v>
      </c>
      <c r="C733" s="45" t="s">
        <v>2</v>
      </c>
      <c r="D733" s="46" t="s">
        <v>2</v>
      </c>
      <c r="E733" s="67" t="s">
        <v>524</v>
      </c>
      <c r="F733" s="76">
        <v>0</v>
      </c>
      <c r="G733" s="75">
        <f t="shared" si="194"/>
        <v>38</v>
      </c>
      <c r="H733" s="76">
        <f t="shared" si="193"/>
        <v>38</v>
      </c>
      <c r="I733" s="81">
        <v>0</v>
      </c>
      <c r="J733" s="81">
        <f t="shared" si="190"/>
        <v>38</v>
      </c>
      <c r="K733" s="43"/>
      <c r="L733" s="1"/>
    </row>
    <row r="734" spans="1:12" ht="13.5" hidden="1" thickBot="1" x14ac:dyDescent="0.25">
      <c r="A734" s="39"/>
      <c r="B734" s="40" t="s">
        <v>23</v>
      </c>
      <c r="C734" s="47">
        <v>3419</v>
      </c>
      <c r="D734" s="49">
        <v>5321</v>
      </c>
      <c r="E734" s="68" t="s">
        <v>274</v>
      </c>
      <c r="F734" s="78">
        <v>0</v>
      </c>
      <c r="G734" s="77">
        <v>38</v>
      </c>
      <c r="H734" s="78">
        <f t="shared" si="193"/>
        <v>38</v>
      </c>
      <c r="I734" s="80">
        <v>0</v>
      </c>
      <c r="J734" s="80">
        <f t="shared" si="190"/>
        <v>38</v>
      </c>
      <c r="K734" s="43"/>
      <c r="L734" s="1"/>
    </row>
    <row r="735" spans="1:12" ht="34.5" hidden="1" thickBot="1" x14ac:dyDescent="0.25">
      <c r="A735" s="35" t="s">
        <v>1</v>
      </c>
      <c r="B735" s="36" t="s">
        <v>525</v>
      </c>
      <c r="C735" s="45" t="s">
        <v>2</v>
      </c>
      <c r="D735" s="46" t="s">
        <v>2</v>
      </c>
      <c r="E735" s="67" t="s">
        <v>526</v>
      </c>
      <c r="F735" s="76">
        <v>0</v>
      </c>
      <c r="G735" s="75">
        <f t="shared" si="194"/>
        <v>55</v>
      </c>
      <c r="H735" s="76">
        <f t="shared" si="193"/>
        <v>55</v>
      </c>
      <c r="I735" s="81">
        <v>0</v>
      </c>
      <c r="J735" s="81">
        <f t="shared" si="190"/>
        <v>55</v>
      </c>
      <c r="K735" s="43"/>
      <c r="L735" s="1"/>
    </row>
    <row r="736" spans="1:12" ht="23.25" hidden="1" thickBot="1" x14ac:dyDescent="0.25">
      <c r="A736" s="39"/>
      <c r="B736" s="40" t="s">
        <v>23</v>
      </c>
      <c r="C736" s="47">
        <v>3419</v>
      </c>
      <c r="D736" s="49">
        <v>5331</v>
      </c>
      <c r="E736" s="68" t="s">
        <v>279</v>
      </c>
      <c r="F736" s="78">
        <v>0</v>
      </c>
      <c r="G736" s="77">
        <v>55</v>
      </c>
      <c r="H736" s="78">
        <f t="shared" si="193"/>
        <v>55</v>
      </c>
      <c r="I736" s="80">
        <v>0</v>
      </c>
      <c r="J736" s="80">
        <f t="shared" si="190"/>
        <v>55</v>
      </c>
      <c r="K736" s="43"/>
      <c r="L736" s="1"/>
    </row>
    <row r="737" spans="1:12" ht="23.25" hidden="1" thickBot="1" x14ac:dyDescent="0.25">
      <c r="A737" s="35" t="s">
        <v>1</v>
      </c>
      <c r="B737" s="36" t="s">
        <v>527</v>
      </c>
      <c r="C737" s="45" t="s">
        <v>2</v>
      </c>
      <c r="D737" s="46" t="s">
        <v>2</v>
      </c>
      <c r="E737" s="67" t="s">
        <v>528</v>
      </c>
      <c r="F737" s="76">
        <v>0</v>
      </c>
      <c r="G737" s="75">
        <f t="shared" si="194"/>
        <v>18</v>
      </c>
      <c r="H737" s="76">
        <f t="shared" si="193"/>
        <v>18</v>
      </c>
      <c r="I737" s="81">
        <v>0</v>
      </c>
      <c r="J737" s="81">
        <f t="shared" si="190"/>
        <v>18</v>
      </c>
      <c r="K737" s="43"/>
      <c r="L737" s="1"/>
    </row>
    <row r="738" spans="1:12" ht="23.25" hidden="1" thickBot="1" x14ac:dyDescent="0.25">
      <c r="A738" s="39"/>
      <c r="B738" s="40" t="s">
        <v>23</v>
      </c>
      <c r="C738" s="47">
        <v>3419</v>
      </c>
      <c r="D738" s="49">
        <v>5331</v>
      </c>
      <c r="E738" s="68" t="s">
        <v>279</v>
      </c>
      <c r="F738" s="78">
        <v>0</v>
      </c>
      <c r="G738" s="77">
        <v>18</v>
      </c>
      <c r="H738" s="78">
        <f t="shared" si="193"/>
        <v>18</v>
      </c>
      <c r="I738" s="82">
        <v>0</v>
      </c>
      <c r="J738" s="82">
        <f t="shared" si="190"/>
        <v>18</v>
      </c>
      <c r="K738" s="43"/>
      <c r="L738" s="1"/>
    </row>
    <row r="739" spans="1:12" ht="13.5" thickBot="1" x14ac:dyDescent="0.25">
      <c r="A739" s="90" t="s">
        <v>1</v>
      </c>
      <c r="B739" s="91" t="s">
        <v>2</v>
      </c>
      <c r="C739" s="92" t="s">
        <v>2</v>
      </c>
      <c r="D739" s="93" t="s">
        <v>2</v>
      </c>
      <c r="E739" s="69" t="s">
        <v>10</v>
      </c>
      <c r="F739" s="79">
        <f>+F740</f>
        <v>200</v>
      </c>
      <c r="G739" s="79">
        <v>0</v>
      </c>
      <c r="H739" s="79">
        <f>+F739+G739</f>
        <v>200</v>
      </c>
      <c r="I739" s="79">
        <v>0</v>
      </c>
      <c r="J739" s="79">
        <f t="shared" si="190"/>
        <v>200</v>
      </c>
      <c r="K739" s="43"/>
      <c r="L739" s="1"/>
    </row>
    <row r="740" spans="1:12" hidden="1" x14ac:dyDescent="0.2">
      <c r="A740" s="35" t="s">
        <v>1</v>
      </c>
      <c r="B740" s="36" t="s">
        <v>529</v>
      </c>
      <c r="C740" s="45" t="s">
        <v>2</v>
      </c>
      <c r="D740" s="46" t="s">
        <v>2</v>
      </c>
      <c r="E740" s="70" t="s">
        <v>14</v>
      </c>
      <c r="F740" s="76">
        <f>+F741</f>
        <v>200</v>
      </c>
      <c r="G740" s="76">
        <f>+G741</f>
        <v>0</v>
      </c>
      <c r="H740" s="76">
        <f>+F740+G740</f>
        <v>200</v>
      </c>
      <c r="I740" s="83">
        <v>0</v>
      </c>
      <c r="J740" s="83">
        <f t="shared" si="190"/>
        <v>200</v>
      </c>
      <c r="K740" s="43"/>
      <c r="L740" s="1"/>
    </row>
    <row r="741" spans="1:12" ht="13.5" hidden="1" thickBot="1" x14ac:dyDescent="0.25">
      <c r="A741" s="39"/>
      <c r="B741" s="40" t="s">
        <v>23</v>
      </c>
      <c r="C741" s="47">
        <v>3419</v>
      </c>
      <c r="D741" s="54">
        <v>5901</v>
      </c>
      <c r="E741" s="66" t="s">
        <v>9</v>
      </c>
      <c r="F741" s="78">
        <v>200</v>
      </c>
      <c r="G741" s="78">
        <v>0</v>
      </c>
      <c r="H741" s="78">
        <f>+F741+G741</f>
        <v>200</v>
      </c>
      <c r="I741" s="77">
        <v>0</v>
      </c>
      <c r="J741" s="77">
        <f t="shared" si="190"/>
        <v>200</v>
      </c>
      <c r="K741" s="43"/>
      <c r="L741" s="1"/>
    </row>
    <row r="743" spans="1:12" x14ac:dyDescent="0.2">
      <c r="E743" s="55"/>
      <c r="L743" s="1"/>
    </row>
  </sheetData>
  <mergeCells count="5">
    <mergeCell ref="G1:H1"/>
    <mergeCell ref="A2:H2"/>
    <mergeCell ref="A4:H4"/>
    <mergeCell ref="G7:G8"/>
    <mergeCell ref="I7:I8"/>
  </mergeCells>
  <pageMargins left="0.7" right="0.7" top="0.78740157499999996" bottom="0.78740157499999996" header="0.3" footer="0.3"/>
  <pageSetup paperSize="9" scale="83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2014-12-29T12:22:00Z</cp:lastPrinted>
  <dcterms:created xsi:type="dcterms:W3CDTF">2014-12-17T08:42:02Z</dcterms:created>
  <dcterms:modified xsi:type="dcterms:W3CDTF">2015-04-14T10:50:59Z</dcterms:modified>
</cp:coreProperties>
</file>