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.sen\Documents\3. Silnice LK a.s\Prikazni smlouva II. a III. tridy 2015\PVP 2015\3_Plán strojního sekání trávy_2015\"/>
    </mc:Choice>
  </mc:AlternateContent>
  <bookViews>
    <workbookView xWindow="480" yWindow="120" windowWidth="20016" windowHeight="7428"/>
  </bookViews>
  <sheets>
    <sheet name="Okres Česká Lípa" sheetId="1" r:id="rId1"/>
    <sheet name="Okres Semily" sheetId="4" r:id="rId2"/>
    <sheet name="Okres Jablonec nad Nisou" sheetId="5" r:id="rId3"/>
    <sheet name="Okres Liberec" sheetId="6" r:id="rId4"/>
    <sheet name="Plánované výkony" sheetId="7" r:id="rId5"/>
  </sheets>
  <definedNames>
    <definedName name="_xlnm._FilterDatabase" localSheetId="0" hidden="1">'Okres Česká Lípa'!$A$4:$H$102</definedName>
    <definedName name="_xlnm._FilterDatabase" localSheetId="2" hidden="1">'Okres Jablonec nad Nisou'!$A$4:$H$101</definedName>
    <definedName name="_xlnm._FilterDatabase" localSheetId="3" hidden="1">'Okres Liberec'!$A$4:$H$120</definedName>
    <definedName name="_xlnm._FilterDatabase" localSheetId="1" hidden="1">'Okres Semily'!$A$4:$H$112</definedName>
    <definedName name="_xlnm.Print_Titles" localSheetId="0">'Okres Česká Lípa'!$1:$4</definedName>
    <definedName name="_xlnm.Print_Titles" localSheetId="2">'Okres Jablonec nad Nisou'!$1:$4</definedName>
    <definedName name="_xlnm.Print_Titles" localSheetId="3">'Okres Liberec'!$1:$4</definedName>
    <definedName name="_xlnm.Print_Titles" localSheetId="1">'Okres Semily'!$1:$4</definedName>
    <definedName name="_xlnm.Print_Area" localSheetId="0">'Okres Česká Lípa'!$A$1:$H$102</definedName>
  </definedNames>
  <calcPr calcId="152511"/>
</workbook>
</file>

<file path=xl/calcChain.xml><?xml version="1.0" encoding="utf-8"?>
<calcChain xmlns="http://schemas.openxmlformats.org/spreadsheetml/2006/main">
  <c r="H112" i="4" l="1"/>
  <c r="C7" i="7" s="1"/>
  <c r="F112" i="4"/>
  <c r="B7" i="7" s="1"/>
  <c r="H120" i="6"/>
  <c r="C5" i="7" s="1"/>
  <c r="F120" i="6"/>
  <c r="B5" i="7" s="1"/>
  <c r="F101" i="5"/>
  <c r="B6" i="7" s="1"/>
  <c r="H101" i="5"/>
  <c r="C6" i="7" s="1"/>
  <c r="H102" i="1" l="1"/>
  <c r="C4" i="7" s="1"/>
  <c r="C8" i="7" s="1"/>
  <c r="F102" i="1"/>
  <c r="B4" i="7" s="1"/>
  <c r="B8" i="7" s="1"/>
</calcChain>
</file>

<file path=xl/sharedStrings.xml><?xml version="1.0" encoding="utf-8"?>
<sst xmlns="http://schemas.openxmlformats.org/spreadsheetml/2006/main" count="1487" uniqueCount="512">
  <si>
    <t>Plán sekání travních porostů strojně pro rok 2015</t>
  </si>
  <si>
    <t>Okres Česká Lípa</t>
  </si>
  <si>
    <t>Třída silnic</t>
  </si>
  <si>
    <t>Číslo silnice</t>
  </si>
  <si>
    <t>Plánovaný týden</t>
  </si>
  <si>
    <t>Česká Lípa</t>
  </si>
  <si>
    <t>II</t>
  </si>
  <si>
    <t>Konrádov - Tubož - Dubá</t>
  </si>
  <si>
    <t>Dubá - Tuháň - Skalka</t>
  </si>
  <si>
    <t>Zákupy - Č.Lípa - Žandov</t>
  </si>
  <si>
    <t>Kravaře - Žandov</t>
  </si>
  <si>
    <t>Nový Bor</t>
  </si>
  <si>
    <t>Ralsko -Mimoň - Zákupy - N.Bor</t>
  </si>
  <si>
    <t>Tuháň hr.okresu</t>
  </si>
  <si>
    <t>Dubá - Doksy - Mimoň - Jablonné v Pod. - Petrovice</t>
  </si>
  <si>
    <t>hr.okresu - Ždár - Okna</t>
  </si>
  <si>
    <t>Luhov - Hamr na Jezeře  - Břevniště</t>
  </si>
  <si>
    <t>III</t>
  </si>
  <si>
    <t>0381</t>
  </si>
  <si>
    <t>Staré Splavy - Břehyně</t>
  </si>
  <si>
    <t>Heřmanice - V.Javorská - hr.okresu</t>
  </si>
  <si>
    <t>Bezděz</t>
  </si>
  <si>
    <t>Ždírec - Blatce</t>
  </si>
  <si>
    <t>hr.okresu - hr.okresu</t>
  </si>
  <si>
    <t>Dubá - Dražejov</t>
  </si>
  <si>
    <t>Dubá -Zahrádky - Sosnová</t>
  </si>
  <si>
    <t>Zátyní - Lhota</t>
  </si>
  <si>
    <t>Dřevčice - Sušice</t>
  </si>
  <si>
    <t>Skalka - Blíževedly - Kravaře</t>
  </si>
  <si>
    <t>Blíževedly - Holany</t>
  </si>
  <si>
    <t>Litice - Hvězda</t>
  </si>
  <si>
    <t>Blíževedlý - hr.okresu</t>
  </si>
  <si>
    <t>Dobranov - Vl.Důl</t>
  </si>
  <si>
    <t>Dobranov - Pihel</t>
  </si>
  <si>
    <t>Žíznikov</t>
  </si>
  <si>
    <t>Sosnová - Robeč</t>
  </si>
  <si>
    <t>Dubice - Bořetín</t>
  </si>
  <si>
    <t>Kvítkov - Záluží</t>
  </si>
  <si>
    <t>Mistrovice - Volfartice - Č.Lípa</t>
  </si>
  <si>
    <t>Okrouhlá - H.Libchava</t>
  </si>
  <si>
    <t>Horní Pihel - Častalovice - Manušice</t>
  </si>
  <si>
    <t>Skalice - Pihel</t>
  </si>
  <si>
    <t>K.Šenov - Slunečná - H.Libchava</t>
  </si>
  <si>
    <t>Skalice - Slunečná</t>
  </si>
  <si>
    <t>Stružnice - Bořetín</t>
  </si>
  <si>
    <t>Stružnice - H.Libchava</t>
  </si>
  <si>
    <t xml:space="preserve">H.Police   </t>
  </si>
  <si>
    <t>Žandov - Volfartice</t>
  </si>
  <si>
    <t>Radeč</t>
  </si>
  <si>
    <t>Kravaře</t>
  </si>
  <si>
    <t>Janovice</t>
  </si>
  <si>
    <t>Kravaře - Taneček</t>
  </si>
  <si>
    <t>Valteřice - Kozly</t>
  </si>
  <si>
    <t>Stvolinky - Kolná</t>
  </si>
  <si>
    <t>Kozly</t>
  </si>
  <si>
    <t>Prysk - Prácheň</t>
  </si>
  <si>
    <t>Prysk</t>
  </si>
  <si>
    <t>Prácheň - Polevsko</t>
  </si>
  <si>
    <t>N.Bor -Polevsko</t>
  </si>
  <si>
    <t>Svor</t>
  </si>
  <si>
    <t>Kytlice - N.Huť</t>
  </si>
  <si>
    <t>K.Šenov - N.Oldřichov</t>
  </si>
  <si>
    <t>Mimoň - Svébořice</t>
  </si>
  <si>
    <t>Mimoň - Hvězdov</t>
  </si>
  <si>
    <t>Mimoň - Vranov - Noviny pod Ralskem</t>
  </si>
  <si>
    <t>Zákupy - Jestřebí</t>
  </si>
  <si>
    <t>Zákupy - V.Valtínov - Jablonné v Pod.</t>
  </si>
  <si>
    <t>Brniště - Velenice</t>
  </si>
  <si>
    <t>Cvikov - Velenice - Zákupy</t>
  </si>
  <si>
    <t>Svitava - N.Domky - Svojkov</t>
  </si>
  <si>
    <t>Svitava  - Sloup v Č.</t>
  </si>
  <si>
    <t>Lindava - Mařenice - D.Světlá</t>
  </si>
  <si>
    <t>Drnovec - Mařeničky</t>
  </si>
  <si>
    <t>Mařenice - Trávník - Cvikov</t>
  </si>
  <si>
    <t>Rousínov</t>
  </si>
  <si>
    <t>N.Huť - H.Světlá</t>
  </si>
  <si>
    <t>Pihel - Sloup v Č.</t>
  </si>
  <si>
    <t>Sloup - Cvikov</t>
  </si>
  <si>
    <t>N.Bor - Radvanec</t>
  </si>
  <si>
    <t>Sloup - Chotovice</t>
  </si>
  <si>
    <t>Skalice</t>
  </si>
  <si>
    <t>Tuháň - Zakšín</t>
  </si>
  <si>
    <t>Chlum - Borek</t>
  </si>
  <si>
    <t>Drchlava - Chlum</t>
  </si>
  <si>
    <t>Pavlovice</t>
  </si>
  <si>
    <t>Skalka u Doks - Doksy</t>
  </si>
  <si>
    <t>Doksy - Tachov - Korce - Dubá</t>
  </si>
  <si>
    <t>Horky</t>
  </si>
  <si>
    <t>Mimoň - Pertoltice - V.Grunov</t>
  </si>
  <si>
    <t>Noviny p/R - V.Grunov</t>
  </si>
  <si>
    <t>Luhov - Brniště - Lindava</t>
  </si>
  <si>
    <t>Postřelná  -V.Valtínov</t>
  </si>
  <si>
    <t>Jablonné v Pod. - Dubnice</t>
  </si>
  <si>
    <t>Jablonné - Heřmanice - Krompach</t>
  </si>
  <si>
    <t xml:space="preserve">Jablonné </t>
  </si>
  <si>
    <t>Heřmanice - Mařenice</t>
  </si>
  <si>
    <t>Krompach</t>
  </si>
  <si>
    <t>Kněžice</t>
  </si>
  <si>
    <t>Jablonné - křiž.I/13</t>
  </si>
  <si>
    <t>Dubnice - Stráž p/R</t>
  </si>
  <si>
    <t>Janovice v Pod.</t>
  </si>
  <si>
    <t>Dubnice</t>
  </si>
  <si>
    <t>Ždár - Kruh - Houska</t>
  </si>
  <si>
    <t>Luka - Dubá</t>
  </si>
  <si>
    <t>Ramš - Srní</t>
  </si>
  <si>
    <t>Ralsko - Bělá pod Bezdězem</t>
  </si>
  <si>
    <t>Stružnice - Valteřice</t>
  </si>
  <si>
    <t>Okres Semily</t>
  </si>
  <si>
    <t>Cestmistrovství</t>
  </si>
  <si>
    <t>Hrabačov</t>
  </si>
  <si>
    <t>2936</t>
  </si>
  <si>
    <t>Turnov</t>
  </si>
  <si>
    <t>2797</t>
  </si>
  <si>
    <t>27915</t>
  </si>
  <si>
    <t>28728</t>
  </si>
  <si>
    <t>27920</t>
  </si>
  <si>
    <t>27926</t>
  </si>
  <si>
    <t>27921</t>
  </si>
  <si>
    <t>27924</t>
  </si>
  <si>
    <t>27927</t>
  </si>
  <si>
    <t>27928</t>
  </si>
  <si>
    <t>03521</t>
  </si>
  <si>
    <t>2821</t>
  </si>
  <si>
    <t>2823</t>
  </si>
  <si>
    <t>2824</t>
  </si>
  <si>
    <t>2825</t>
  </si>
  <si>
    <t>2826</t>
  </si>
  <si>
    <t>2836</t>
  </si>
  <si>
    <t>2827</t>
  </si>
  <si>
    <t>2828</t>
  </si>
  <si>
    <t>28719</t>
  </si>
  <si>
    <t>01018</t>
  </si>
  <si>
    <t>28210</t>
  </si>
  <si>
    <t>28211</t>
  </si>
  <si>
    <t>28212</t>
  </si>
  <si>
    <t>2831</t>
  </si>
  <si>
    <t>2832</t>
  </si>
  <si>
    <t>2832  A</t>
  </si>
  <si>
    <t>28116</t>
  </si>
  <si>
    <t>28115</t>
  </si>
  <si>
    <t>27925</t>
  </si>
  <si>
    <t>28116 A</t>
  </si>
  <si>
    <t>2835</t>
  </si>
  <si>
    <t>2834</t>
  </si>
  <si>
    <t>2833</t>
  </si>
  <si>
    <t>2833  A</t>
  </si>
  <si>
    <t>282</t>
  </si>
  <si>
    <t>283</t>
  </si>
  <si>
    <t>284</t>
  </si>
  <si>
    <t>286</t>
  </si>
  <si>
    <t>28612</t>
  </si>
  <si>
    <t>2845</t>
  </si>
  <si>
    <t>2843</t>
  </si>
  <si>
    <t>2841</t>
  </si>
  <si>
    <t>28410</t>
  </si>
  <si>
    <t>28610</t>
  </si>
  <si>
    <t>28611</t>
  </si>
  <si>
    <t>2849</t>
  </si>
  <si>
    <t>Nedaříž - Levínská Olešnice</t>
  </si>
  <si>
    <t>Horka u Staré Paky - Martinice - Jilemnice</t>
  </si>
  <si>
    <t>Studenec - Bukovina</t>
  </si>
  <si>
    <t>Studenec - Ždár</t>
  </si>
  <si>
    <t>Ždár - Perklín</t>
  </si>
  <si>
    <t>Perklín - Tample - Bělá</t>
  </si>
  <si>
    <t>Tample - Svojek</t>
  </si>
  <si>
    <t>Roztoky u Jil. - Kruh - Jilemnice</t>
  </si>
  <si>
    <t>Perklín - Roztoky u Jil. - Jilemnice</t>
  </si>
  <si>
    <t>Martinice - Zálesní Lhota</t>
  </si>
  <si>
    <t>Jilemnice - Horní Branná</t>
  </si>
  <si>
    <t>Dolní Štěpanice - Mrklov - Křížovky</t>
  </si>
  <si>
    <t>Křížovky - Dolní Štěpanice</t>
  </si>
  <si>
    <t>Víchová - Křižlice</t>
  </si>
  <si>
    <t>Křižlice - Jestřabí</t>
  </si>
  <si>
    <t>Jestřabí - Poniklá</t>
  </si>
  <si>
    <t>Hrabačov - Křižlice</t>
  </si>
  <si>
    <t>Stromkovice</t>
  </si>
  <si>
    <t>Bratrouchov</t>
  </si>
  <si>
    <t>Buřany</t>
  </si>
  <si>
    <t>Rokytnice - Vítkovice</t>
  </si>
  <si>
    <t>Hrabačov - Vítkovice</t>
  </si>
  <si>
    <t>Vítkovice - Dolní  Mísečky</t>
  </si>
  <si>
    <t>Jestřabí - Kobyla</t>
  </si>
  <si>
    <t>Čtveřín</t>
  </si>
  <si>
    <t>Přepeře</t>
  </si>
  <si>
    <t>Ohrazenice</t>
  </si>
  <si>
    <t>Všeň</t>
  </si>
  <si>
    <t>Kacanovy</t>
  </si>
  <si>
    <t>Vyskeř</t>
  </si>
  <si>
    <t>Rovensko pod Troskami</t>
  </si>
  <si>
    <t>Karlovice</t>
  </si>
  <si>
    <t>Žernov</t>
  </si>
  <si>
    <t>Veselá</t>
  </si>
  <si>
    <t>Holenice</t>
  </si>
  <si>
    <t>Koberovy</t>
  </si>
  <si>
    <t>Loučky</t>
  </si>
  <si>
    <t>Klokočí</t>
  </si>
  <si>
    <t>Rakousy</t>
  </si>
  <si>
    <t>Troskovice</t>
  </si>
  <si>
    <t>Pohoř</t>
  </si>
  <si>
    <t>Tatobity</t>
  </si>
  <si>
    <t>Nová ves</t>
  </si>
  <si>
    <t>Bradlecká Lhota</t>
  </si>
  <si>
    <t>Lomnice nad Popelkou</t>
  </si>
  <si>
    <t>Nová Ves</t>
  </si>
  <si>
    <t>Plánovaný týden
PRVNÍ SEČ</t>
  </si>
  <si>
    <t>Plánovaný týden
DRUHÁ SEČ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</si>
  <si>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</si>
  <si>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</si>
  <si>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</si>
  <si>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</si>
  <si>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</si>
  <si>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</si>
  <si>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</si>
  <si>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</si>
  <si>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</si>
  <si>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2829</t>
  </si>
  <si>
    <t>ZL. Háj -Košťálov-Libštát</t>
  </si>
  <si>
    <t>Lomnice-Košťálov</t>
  </si>
  <si>
    <t>Žlb.- Podbozkov-Cimbál</t>
  </si>
  <si>
    <t>Semily - Roprachtice</t>
  </si>
  <si>
    <t>Roprachtice-Vysoké-Sklenařice</t>
  </si>
  <si>
    <t>Proseč-Semily-Sytová</t>
  </si>
  <si>
    <t>Poniklá - Přívlaka</t>
  </si>
  <si>
    <t>Tříč</t>
  </si>
  <si>
    <t>Sklenařice</t>
  </si>
  <si>
    <t>Paseky nad Jizerou</t>
  </si>
  <si>
    <t>Paseky nad Jizerou OÚ</t>
  </si>
  <si>
    <t>Vysoké n/J (pec)</t>
  </si>
  <si>
    <t>Jesenný- Trojánka</t>
  </si>
  <si>
    <t>Bozkov-Jesenný - Roztoky - Stará Ves- Vysoké n/J</t>
  </si>
  <si>
    <t>Jesenný - Návarov</t>
  </si>
  <si>
    <t>Jesenný - Bohuňovska</t>
  </si>
  <si>
    <t>Podbozkov (pod vlekem)</t>
  </si>
  <si>
    <t>Spálov</t>
  </si>
  <si>
    <t>Helkovice</t>
  </si>
  <si>
    <t>Nouzov</t>
  </si>
  <si>
    <t xml:space="preserve">Benešov </t>
  </si>
  <si>
    <t>Bítouchov</t>
  </si>
  <si>
    <t>Smrčí - Kozákov</t>
  </si>
  <si>
    <t>Semily Záhoří</t>
  </si>
  <si>
    <t>Chuchelna</t>
  </si>
  <si>
    <t>Bystrá</t>
  </si>
  <si>
    <t>Smrčí Dlouhý</t>
  </si>
  <si>
    <t>Lestkov - Semily</t>
  </si>
  <si>
    <t>Hořensko-Světlá</t>
  </si>
  <si>
    <t>Nedvězí</t>
  </si>
  <si>
    <t>Bořkov - Čikvásky</t>
  </si>
  <si>
    <t>Stružinec</t>
  </si>
  <si>
    <t>Libštát</t>
  </si>
  <si>
    <t>Želechy</t>
  </si>
  <si>
    <t>Kunratice - Kruh</t>
  </si>
  <si>
    <t xml:space="preserve">Mříčná </t>
  </si>
  <si>
    <t>Peřimov</t>
  </si>
  <si>
    <t>Semily</t>
  </si>
  <si>
    <r>
      <t xml:space="preserve">MÍSTOPIS
</t>
    </r>
    <r>
      <rPr>
        <sz val="12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název obce, lokality)</t>
    </r>
  </si>
  <si>
    <t>Okres Jablonec nad Nisou</t>
  </si>
  <si>
    <t>Okres Liberec</t>
  </si>
  <si>
    <t>ŽB-Koberovy</t>
  </si>
  <si>
    <t>Souš-Mexiko</t>
  </si>
  <si>
    <t>ŽB-Proseč</t>
  </si>
  <si>
    <t>Vel.Hamry nádraží</t>
  </si>
  <si>
    <t>Koberovy-Loučky</t>
  </si>
  <si>
    <t>Besedice-Loučky</t>
  </si>
  <si>
    <t>Koberovy-Malá Skála</t>
  </si>
  <si>
    <t>28214</t>
  </si>
  <si>
    <t>Besedice-Michovka</t>
  </si>
  <si>
    <t>Líšný-Vrát-Chloudov</t>
  </si>
  <si>
    <t>M.Skala-Prosíčka</t>
  </si>
  <si>
    <t>M.Skala-Rakousy</t>
  </si>
  <si>
    <t>Rádlo-Milíře</t>
  </si>
  <si>
    <t>H.Proseč-Milíře</t>
  </si>
  <si>
    <t>Rádlo-I/65</t>
  </si>
  <si>
    <t>Dobrá Voda</t>
  </si>
  <si>
    <t>I/65-Kokonín-D.Č.Studnice</t>
  </si>
  <si>
    <t>2879A</t>
  </si>
  <si>
    <t>Krkonošská ulice</t>
  </si>
  <si>
    <t>Rychnov- Klíčnov</t>
  </si>
  <si>
    <t>Pelíkovice</t>
  </si>
  <si>
    <t>Rychnov-Košovy</t>
  </si>
  <si>
    <t>Pulečný-Kokonín</t>
  </si>
  <si>
    <t>I/14-na Hutích-III/2879</t>
  </si>
  <si>
    <t>Spojka</t>
  </si>
  <si>
    <t>Maršovice-Jenišovice</t>
  </si>
  <si>
    <t>Pulečný-Dalešice</t>
  </si>
  <si>
    <t>M.Skala-Filka</t>
  </si>
  <si>
    <t>Bobov</t>
  </si>
  <si>
    <t>Mukařov</t>
  </si>
  <si>
    <t>M.Skala-Jílové</t>
  </si>
  <si>
    <t>Frýdštejn-Ondříkovice</t>
  </si>
  <si>
    <t>Odolenovice</t>
  </si>
  <si>
    <t>Paceřice-Jenišovice-Roudný</t>
  </si>
  <si>
    <t>Maršovice-D.Č.Studnice-Nová Ves</t>
  </si>
  <si>
    <t>Jistebsko-Krásná</t>
  </si>
  <si>
    <t>Jelení kout</t>
  </si>
  <si>
    <t>Jablonec-N.Ves-Smržovka</t>
  </si>
  <si>
    <t>Smržovka-Nová Ves</t>
  </si>
  <si>
    <t>Skuhrov-Splzov</t>
  </si>
  <si>
    <t>ŽB-Těpeře-Bzí</t>
  </si>
  <si>
    <t>Chlístov</t>
  </si>
  <si>
    <t>Jistebsko-Huť</t>
  </si>
  <si>
    <t>Pěnčín-Alšovice-Těpeře</t>
  </si>
  <si>
    <t>Pěnčín-Štěbrov-I/10</t>
  </si>
  <si>
    <t>Nová Ves-Huť</t>
  </si>
  <si>
    <t>Kostřavec-Loužnice</t>
  </si>
  <si>
    <t>Huť-Zásada</t>
  </si>
  <si>
    <t>Loužnice-Zásada-Tanvald</t>
  </si>
  <si>
    <t>Držkov-Zásada-Zbytky-Hamrska</t>
  </si>
  <si>
    <t>28745A</t>
  </si>
  <si>
    <t>Berany</t>
  </si>
  <si>
    <t>Plavy-Průrubí-Zásada</t>
  </si>
  <si>
    <t>Vel.Hamry -Bohdalovice</t>
  </si>
  <si>
    <t>Vel.Hamry</t>
  </si>
  <si>
    <t>ŽB-Horská Kamenice</t>
  </si>
  <si>
    <t>I/10-Jirkov-Ž.Brod</t>
  </si>
  <si>
    <t>Tlukačka</t>
  </si>
  <si>
    <t>Loužnice-Radčice-Jílové-Vlastiboř</t>
  </si>
  <si>
    <t>Machlov-Vlastiboř</t>
  </si>
  <si>
    <t>I/10-Machlov-Návarov-Jílové</t>
  </si>
  <si>
    <t>Č.Říčka-H.Polubný-D.Kořenov</t>
  </si>
  <si>
    <t>Tesařov-H.Polubný</t>
  </si>
  <si>
    <t>Bedřichov-J.Důl-Albrechtice-Tanvald</t>
  </si>
  <si>
    <t>Tanvald-Nemocniční ul.</t>
  </si>
  <si>
    <t>Lukášov-JBC</t>
  </si>
  <si>
    <t>JBC,Paseky-Janov-Bedřichov</t>
  </si>
  <si>
    <t>Velká Hraničná</t>
  </si>
  <si>
    <t>Velký Semerink</t>
  </si>
  <si>
    <t>Malá Hraničná</t>
  </si>
  <si>
    <t>Malý Semerink</t>
  </si>
  <si>
    <t>I/14-Jindřichov-Hrabětice</t>
  </si>
  <si>
    <t>Horní Maxov</t>
  </si>
  <si>
    <t>Karlov-H.Lučany-Lučany-N.Ves</t>
  </si>
  <si>
    <t>Smržovka-Grunt-Horní Lučany</t>
  </si>
  <si>
    <t>Dolní Maxov-Josef.Důl</t>
  </si>
  <si>
    <t>Jos.Důl</t>
  </si>
  <si>
    <t>Údolní ul. Smržovka</t>
  </si>
  <si>
    <t>I/14-H.Tanvald-Albrechtice</t>
  </si>
  <si>
    <t>Jiřetín pod Bukovou</t>
  </si>
  <si>
    <t>Albrechtice-Mariánská Hora</t>
  </si>
  <si>
    <t>Desná-Žďár</t>
  </si>
  <si>
    <t>Protržená,Desná</t>
  </si>
  <si>
    <t>Tanvald</t>
  </si>
  <si>
    <t>I/10-Pustiny-Světlá</t>
  </si>
  <si>
    <t>29049A</t>
  </si>
  <si>
    <t>Dol.Polubný-nádraží</t>
  </si>
  <si>
    <t>Sladká Díra,Desná</t>
  </si>
  <si>
    <t>Tanvald-Světlá</t>
  </si>
  <si>
    <t>Kořenov-Příchovice</t>
  </si>
  <si>
    <t>Přích.-Rejdice-Zl.Olešnice-Plavy</t>
  </si>
  <si>
    <t>Rejdice-Tanvald</t>
  </si>
  <si>
    <t>ZL.Olešnice-Lhotka-Návarov</t>
  </si>
  <si>
    <t>Mexiko-Zl.Olešnice</t>
  </si>
  <si>
    <t>Zl.Olešnice</t>
  </si>
  <si>
    <t>Zl.Olešnice-Stanoví</t>
  </si>
  <si>
    <t>Stanový-Pod Lhodkou</t>
  </si>
  <si>
    <t>Stanový-hranice okresu</t>
  </si>
  <si>
    <t>Pelechov</t>
  </si>
  <si>
    <t>Rychnov</t>
  </si>
  <si>
    <t>Český Dub</t>
  </si>
  <si>
    <t>II.</t>
  </si>
  <si>
    <t>III.</t>
  </si>
  <si>
    <t>Liberec</t>
  </si>
  <si>
    <t>Hodkovice n.M. - Český Dub - Osečná</t>
  </si>
  <si>
    <t>Hodkovice n.M. - Český Dub</t>
  </si>
  <si>
    <t>Bílá</t>
  </si>
  <si>
    <t>Osečná - Chrastava - Nová Ves</t>
  </si>
  <si>
    <t>Janův Důl</t>
  </si>
  <si>
    <t>Druzcov</t>
  </si>
  <si>
    <t>Osečná - Cetenov</t>
  </si>
  <si>
    <t>Osečná</t>
  </si>
  <si>
    <t>Cetenov - Vápno</t>
  </si>
  <si>
    <t>Všelibice</t>
  </si>
  <si>
    <t>Malčice</t>
  </si>
  <si>
    <t>Březová</t>
  </si>
  <si>
    <t>Smržov</t>
  </si>
  <si>
    <t>Sobákov</t>
  </si>
  <si>
    <t>Rozstání</t>
  </si>
  <si>
    <t>Vratislavice n.N. - Starý Dub (bez Ještědu)</t>
  </si>
  <si>
    <t>Pekařka - Uhelná</t>
  </si>
  <si>
    <t>Svárov - Hamrštejn</t>
  </si>
  <si>
    <t>Machnín - Chrastava</t>
  </si>
  <si>
    <t>Chrastava - Václavice</t>
  </si>
  <si>
    <t>Dolní Vítkov - Horní Vítkov</t>
  </si>
  <si>
    <t>Nová Ves - Mlýnice</t>
  </si>
  <si>
    <t>Křižany - Žibřidice</t>
  </si>
  <si>
    <t>Jitrava - Zdislava</t>
  </si>
  <si>
    <t>Rynoltice - Janovice v. P.</t>
  </si>
  <si>
    <t>Křížanské sedlo</t>
  </si>
  <si>
    <t>Domoslavice - Dlouhý Most</t>
  </si>
  <si>
    <t>ul. K Preciose, Šimonovice</t>
  </si>
  <si>
    <t>Doubí - Hodkovice n.M.</t>
  </si>
  <si>
    <t>Javorník</t>
  </si>
  <si>
    <t>Šimonovice</t>
  </si>
  <si>
    <t>Vratislavice n.N. - Jeřmanice</t>
  </si>
  <si>
    <t>Jeřmanice - Milíře</t>
  </si>
  <si>
    <t>Proseč n.N. - Milíře</t>
  </si>
  <si>
    <t>Dlouhý Most - Jeřmanice</t>
  </si>
  <si>
    <t>Bílý Kostel - Donín</t>
  </si>
  <si>
    <t>Rynoltice - Hrádek n.N.</t>
  </si>
  <si>
    <t>Polesí</t>
  </si>
  <si>
    <t>Hrádek nad Nisou</t>
  </si>
  <si>
    <t>Oldřichov na Hranicích</t>
  </si>
  <si>
    <t>Horní Suchá - Grabštejn</t>
  </si>
  <si>
    <t>ul. Studánecká, Stráž n.N.</t>
  </si>
  <si>
    <t>ul. Kateřinská, Stráž n.N.</t>
  </si>
  <si>
    <t>Ještěd</t>
  </si>
  <si>
    <t>ul. Husova, Liberec - Rudolfov</t>
  </si>
  <si>
    <t xml:space="preserve">ul. Kateřinská, Liberec - Rudolfov </t>
  </si>
  <si>
    <t>ul. Kunratická, Liberec - Jablonec n.N.</t>
  </si>
  <si>
    <t>Frýdlant</t>
  </si>
  <si>
    <t>Frýdlant-Nové Město p.Sm.</t>
  </si>
  <si>
    <t>Mníšek-Raspenava</t>
  </si>
  <si>
    <t>Mníšek-Fojtka</t>
  </si>
  <si>
    <t>Na Pilách</t>
  </si>
  <si>
    <t>Fojtka-Zaječí</t>
  </si>
  <si>
    <t>Frýdlant-B.Potok</t>
  </si>
  <si>
    <t>Frýdlant-Předlánce</t>
  </si>
  <si>
    <t>Fýdlant-Kunratice</t>
  </si>
  <si>
    <t>Frýdlant-Větrov</t>
  </si>
  <si>
    <t>x I/13 - x II/290</t>
  </si>
  <si>
    <t>Polní domky</t>
  </si>
  <si>
    <t>Raspenava-xII/291</t>
  </si>
  <si>
    <t>Kunratice-Ves</t>
  </si>
  <si>
    <t>Kunratice spojka</t>
  </si>
  <si>
    <t>Višňová okruh</t>
  </si>
  <si>
    <t>Pertoltice-Minkovice</t>
  </si>
  <si>
    <t>Předlánce</t>
  </si>
  <si>
    <t>Filipovka-Saň</t>
  </si>
  <si>
    <t>Andělka</t>
  </si>
  <si>
    <t>Černousy-Háj</t>
  </si>
  <si>
    <t>Dětřichov-x I/13</t>
  </si>
  <si>
    <t>Dětřichov-Kunratice</t>
  </si>
  <si>
    <t>Dětřichov-Heřmanice</t>
  </si>
  <si>
    <t>Bulovka-Krásný Les</t>
  </si>
  <si>
    <t>Arnoltice-Dolní Oldříš</t>
  </si>
  <si>
    <t>Hajniště-D.Řasnice</t>
  </si>
  <si>
    <t>Frýdlant-K.Les-Dolní Řasnice</t>
  </si>
  <si>
    <t>x II/291-Jindřichovice</t>
  </si>
  <si>
    <t>Nové Město-Raspenava</t>
  </si>
  <si>
    <t>Horní Řasnice-Srbská</t>
  </si>
  <si>
    <t>xII/291-K.Les</t>
  </si>
  <si>
    <t>B.Potok-Smědava</t>
  </si>
  <si>
    <t>Raspenava nádraží</t>
  </si>
  <si>
    <t>Lužec-L.Libverda</t>
  </si>
  <si>
    <t>Peklo</t>
  </si>
  <si>
    <t>N.Město-Jindřichovice</t>
  </si>
  <si>
    <t>Hejnice-L.Libverda-Hajniště</t>
  </si>
  <si>
    <t>N.Město-H.Řasnice</t>
  </si>
  <si>
    <t>H. Řasnice- nádraží</t>
  </si>
  <si>
    <t>Ferdinandov</t>
  </si>
  <si>
    <t>19</t>
  </si>
  <si>
    <t>20</t>
  </si>
  <si>
    <t>21</t>
  </si>
  <si>
    <t>22</t>
  </si>
  <si>
    <t>23</t>
  </si>
  <si>
    <t>24</t>
  </si>
  <si>
    <t>25</t>
  </si>
  <si>
    <t>26</t>
  </si>
  <si>
    <t>40</t>
  </si>
  <si>
    <t>279</t>
  </si>
  <si>
    <t>610</t>
  </si>
  <si>
    <t>27910</t>
  </si>
  <si>
    <t>27911</t>
  </si>
  <si>
    <t>27917</t>
  </si>
  <si>
    <t>2798</t>
  </si>
  <si>
    <t>2799</t>
  </si>
  <si>
    <t>2791</t>
  </si>
  <si>
    <t>2793</t>
  </si>
  <si>
    <t>2794</t>
  </si>
  <si>
    <t>2795</t>
  </si>
  <si>
    <t>2796</t>
  </si>
  <si>
    <t>01016</t>
  </si>
  <si>
    <t>03527</t>
  </si>
  <si>
    <t>27710</t>
  </si>
  <si>
    <t>27712</t>
  </si>
  <si>
    <t>28727</t>
  </si>
  <si>
    <t>277</t>
  </si>
  <si>
    <t>2779</t>
  </si>
  <si>
    <t>27711</t>
  </si>
  <si>
    <t>27713</t>
  </si>
  <si>
    <t>27714</t>
  </si>
  <si>
    <t>28713</t>
  </si>
  <si>
    <t>Podhora-Svijanský Újezd-Svijany</t>
  </si>
  <si>
    <t>Svijany-Příšovice</t>
  </si>
  <si>
    <t>Vorklebice-Soběslavice-Loužek</t>
  </si>
  <si>
    <t>Pěnčín-Příšovice</t>
  </si>
  <si>
    <t>Loukov-Svijany</t>
  </si>
  <si>
    <t>Soběslavice-Sv.Újezd</t>
  </si>
  <si>
    <t>Svijanský Újezd-Pěnčín-Čtveřín</t>
  </si>
  <si>
    <t>Husa-Jívina-Nechálov-Buda</t>
  </si>
  <si>
    <t>Vlastibořice-Pěnčín</t>
  </si>
  <si>
    <t>Kamení-Pěnčín</t>
  </si>
  <si>
    <t>Zásada</t>
  </si>
  <si>
    <t>Albrechtice</t>
  </si>
  <si>
    <t>Doubí-Lažany</t>
  </si>
  <si>
    <t>Hodkovice-Jílové-Paceřice</t>
  </si>
  <si>
    <t>Libíč-Trávníček-Radimovice</t>
  </si>
  <si>
    <t>Trávníček-Sedlišťka</t>
  </si>
  <si>
    <t>kř.III/03527-Paceřice</t>
  </si>
  <si>
    <t>Český Dub - Buřínsko</t>
  </si>
  <si>
    <t>Buřínsko-Nesvačily</t>
  </si>
  <si>
    <t>Č.Dub-Hradčany-Trávníček</t>
  </si>
  <si>
    <t>Dehtáry-Petrašovice</t>
  </si>
  <si>
    <t>Dehtáry-Chvalčovice</t>
  </si>
  <si>
    <t>Hodkovice-Radoňovice</t>
  </si>
  <si>
    <t>Plánované výkony
[m2]</t>
  </si>
  <si>
    <t>Celkem</t>
  </si>
  <si>
    <t>Rychnov- Radoňovice</t>
  </si>
  <si>
    <t>Okres</t>
  </si>
  <si>
    <t>Jablonec nad Nisou</t>
  </si>
  <si>
    <r>
      <t>2. seč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</si>
  <si>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1. seč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</si>
  <si>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Přehled plánovaných výkonů - sekání travních porostů strojně pro rok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</si>
</sst>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7" fillId="0" borderId="20" xfId="0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0" fontId="7" fillId="0" borderId="2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23" xfId="0" applyBorder="1"/>
    <xf numFmtId="3" fontId="0" fillId="0" borderId="24" xfId="0" applyNumberFormat="1" applyBorder="1"/>
    <xf numFmtId="0" fontId="0" fillId="0" borderId="25" xfId="0" applyBorder="1"/>
    <xf numFmtId="3" fontId="0" fillId="0" borderId="26" xfId="0" applyNumberFormat="1" applyBorder="1"/>
    <xf numFmtId="0" fontId="0" fillId="0" borderId="27" xfId="0" applyBorder="1"/>
    <xf numFmtId="3" fontId="0" fillId="0" borderId="28" xfId="0" applyNumberFormat="1" applyBorder="1"/>
    <xf numFmtId="0" fontId="7" fillId="0" borderId="22" xfId="0" applyFont="1" applyBorder="1"/>
    <xf numFmtId="3" fontId="7" fillId="0" borderId="1" xfId="0" applyNumberFormat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3" fontId="5" fillId="0" borderId="12" xfId="1" applyNumberFormat="1" applyFont="1" applyBorder="1" applyAlignment="1">
      <alignment horizontal="center" vertical="center" wrapText="1"/>
    </xf>
    <xf numFmtId="0" fontId="2" fillId="0" borderId="0" xfId="0" applyFont="1"/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2" fontId="10" fillId="2" borderId="3" xfId="1" applyNumberFormat="1" applyFont="1" applyFill="1" applyBorder="1"/>
    <xf numFmtId="2" fontId="10" fillId="2" borderId="2" xfId="1" applyNumberFormat="1" applyFont="1" applyFill="1" applyBorder="1" applyAlignment="1">
      <alignment horizontal="right"/>
    </xf>
    <xf numFmtId="1" fontId="10" fillId="2" borderId="2" xfId="1" applyNumberFormat="1" applyFont="1" applyFill="1" applyBorder="1" applyAlignment="1">
      <alignment horizontal="left"/>
    </xf>
    <xf numFmtId="2" fontId="10" fillId="0" borderId="2" xfId="1" applyNumberFormat="1" applyFont="1" applyFill="1" applyBorder="1"/>
    <xf numFmtId="0" fontId="10" fillId="2" borderId="2" xfId="1" applyNumberFormat="1" applyFont="1" applyFill="1" applyBorder="1"/>
    <xf numFmtId="3" fontId="10" fillId="2" borderId="2" xfId="1" applyNumberFormat="1" applyFont="1" applyFill="1" applyBorder="1"/>
    <xf numFmtId="3" fontId="9" fillId="0" borderId="5" xfId="0" applyNumberFormat="1" applyFont="1" applyBorder="1"/>
    <xf numFmtId="0" fontId="9" fillId="0" borderId="0" xfId="0" applyFont="1"/>
    <xf numFmtId="2" fontId="10" fillId="2" borderId="4" xfId="1" applyNumberFormat="1" applyFont="1" applyFill="1" applyBorder="1"/>
    <xf numFmtId="2" fontId="10" fillId="2" borderId="1" xfId="1" applyNumberFormat="1" applyFont="1" applyFill="1" applyBorder="1" applyAlignment="1">
      <alignment horizontal="right"/>
    </xf>
    <xf numFmtId="1" fontId="10" fillId="2" borderId="1" xfId="1" applyNumberFormat="1" applyFont="1" applyFill="1" applyBorder="1" applyAlignment="1">
      <alignment horizontal="left"/>
    </xf>
    <xf numFmtId="2" fontId="10" fillId="0" borderId="1" xfId="1" applyNumberFormat="1" applyFont="1" applyFill="1" applyBorder="1"/>
    <xf numFmtId="0" fontId="10" fillId="2" borderId="1" xfId="1" applyNumberFormat="1" applyFont="1" applyFill="1" applyBorder="1"/>
    <xf numFmtId="3" fontId="10" fillId="2" borderId="1" xfId="1" applyNumberFormat="1" applyFont="1" applyFill="1" applyBorder="1"/>
    <xf numFmtId="3" fontId="9" fillId="0" borderId="6" xfId="0" applyNumberFormat="1" applyFont="1" applyBorder="1"/>
    <xf numFmtId="49" fontId="10" fillId="2" borderId="1" xfId="1" applyNumberFormat="1" applyFont="1" applyFill="1" applyBorder="1" applyAlignment="1">
      <alignment horizontal="left"/>
    </xf>
    <xf numFmtId="0" fontId="10" fillId="2" borderId="1" xfId="1" applyNumberFormat="1" applyFont="1" applyFill="1" applyBorder="1" applyAlignment="1">
      <alignment horizontal="left"/>
    </xf>
    <xf numFmtId="2" fontId="10" fillId="2" borderId="13" xfId="1" applyNumberFormat="1" applyFont="1" applyFill="1" applyBorder="1"/>
    <xf numFmtId="2" fontId="10" fillId="2" borderId="14" xfId="1" applyNumberFormat="1" applyFont="1" applyFill="1" applyBorder="1" applyAlignment="1">
      <alignment horizontal="right"/>
    </xf>
    <xf numFmtId="0" fontId="10" fillId="2" borderId="14" xfId="1" applyNumberFormat="1" applyFont="1" applyFill="1" applyBorder="1" applyAlignment="1">
      <alignment horizontal="left"/>
    </xf>
    <xf numFmtId="2" fontId="10" fillId="0" borderId="14" xfId="1" applyNumberFormat="1" applyFont="1" applyFill="1" applyBorder="1"/>
    <xf numFmtId="0" fontId="10" fillId="2" borderId="14" xfId="1" applyNumberFormat="1" applyFont="1" applyFill="1" applyBorder="1"/>
    <xf numFmtId="3" fontId="9" fillId="0" borderId="0" xfId="0" applyNumberFormat="1" applyFont="1" applyBorder="1"/>
    <xf numFmtId="3" fontId="9" fillId="0" borderId="15" xfId="0" applyNumberFormat="1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0" fontId="10" fillId="2" borderId="2" xfId="1" applyNumberFormat="1" applyFont="1" applyFill="1" applyBorder="1" applyAlignment="1">
      <alignment horizontal="center"/>
    </xf>
    <xf numFmtId="3" fontId="10" fillId="2" borderId="2" xfId="1" applyNumberFormat="1" applyFont="1" applyFill="1" applyBorder="1" applyAlignment="1">
      <alignment horizontal="right"/>
    </xf>
    <xf numFmtId="3" fontId="10" fillId="2" borderId="5" xfId="1" applyNumberFormat="1" applyFont="1" applyFill="1" applyBorder="1" applyAlignment="1">
      <alignment horizontal="right"/>
    </xf>
    <xf numFmtId="0" fontId="10" fillId="2" borderId="1" xfId="1" applyNumberFormat="1" applyFont="1" applyFill="1" applyBorder="1" applyAlignment="1">
      <alignment horizontal="center"/>
    </xf>
    <xf numFmtId="3" fontId="10" fillId="2" borderId="1" xfId="1" applyNumberFormat="1" applyFont="1" applyFill="1" applyBorder="1" applyAlignment="1">
      <alignment horizontal="right"/>
    </xf>
    <xf numFmtId="3" fontId="10" fillId="2" borderId="6" xfId="1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/>
    </xf>
    <xf numFmtId="0" fontId="9" fillId="0" borderId="4" xfId="0" applyFont="1" applyBorder="1"/>
    <xf numFmtId="2" fontId="10" fillId="2" borderId="7" xfId="1" applyNumberFormat="1" applyFont="1" applyFill="1" applyBorder="1"/>
    <xf numFmtId="2" fontId="10" fillId="2" borderId="8" xfId="1" applyNumberFormat="1" applyFont="1" applyFill="1" applyBorder="1" applyAlignment="1">
      <alignment horizontal="right"/>
    </xf>
    <xf numFmtId="1" fontId="10" fillId="2" borderId="8" xfId="1" applyNumberFormat="1" applyFont="1" applyFill="1" applyBorder="1" applyAlignment="1">
      <alignment horizontal="left"/>
    </xf>
    <xf numFmtId="2" fontId="10" fillId="0" borderId="8" xfId="1" applyNumberFormat="1" applyFont="1" applyFill="1" applyBorder="1"/>
    <xf numFmtId="0" fontId="10" fillId="2" borderId="8" xfId="1" applyNumberFormat="1" applyFont="1" applyFill="1" applyBorder="1" applyAlignment="1">
      <alignment horizontal="center"/>
    </xf>
    <xf numFmtId="3" fontId="10" fillId="2" borderId="8" xfId="1" applyNumberFormat="1" applyFont="1" applyFill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2" fontId="10" fillId="2" borderId="10" xfId="1" applyNumberFormat="1" applyFont="1" applyFill="1" applyBorder="1"/>
    <xf numFmtId="0" fontId="9" fillId="0" borderId="11" xfId="0" applyFont="1" applyBorder="1" applyAlignment="1">
      <alignment horizontal="right"/>
    </xf>
    <xf numFmtId="0" fontId="9" fillId="0" borderId="11" xfId="0" applyFont="1" applyBorder="1" applyAlignment="1">
      <alignment horizontal="left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9" fillId="0" borderId="11" xfId="0" applyNumberFormat="1" applyFont="1" applyBorder="1" applyAlignment="1">
      <alignment horizontal="right"/>
    </xf>
    <xf numFmtId="3" fontId="9" fillId="0" borderId="12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4" xfId="0" applyFont="1" applyBorder="1" applyAlignment="1">
      <alignment horizontal="left"/>
    </xf>
    <xf numFmtId="0" fontId="9" fillId="0" borderId="14" xfId="0" applyFont="1" applyBorder="1"/>
    <xf numFmtId="0" fontId="9" fillId="0" borderId="14" xfId="0" applyFont="1" applyBorder="1" applyAlignment="1">
      <alignment horizontal="center"/>
    </xf>
    <xf numFmtId="3" fontId="9" fillId="0" borderId="14" xfId="0" applyNumberFormat="1" applyFont="1" applyBorder="1" applyAlignment="1">
      <alignment horizontal="right"/>
    </xf>
    <xf numFmtId="3" fontId="9" fillId="0" borderId="15" xfId="0" applyNumberFormat="1" applyFont="1" applyBorder="1" applyAlignment="1">
      <alignment horizontal="righ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tabSelected="1" view="pageBreakPreview" zoomScaleNormal="100" zoomScaleSheetLayoutView="100" workbookViewId="0">
      <pane ySplit="4" topLeftCell="A5" activePane="bottomLeft" state="frozen"/>
      <selection activeCell="A5" sqref="A5"/>
      <selection pane="bottomLeft" activeCell="A5" sqref="A5"/>
    </sheetView>
  </sheetViews>
  <sheetFormatPr defaultRowHeight="14.4" x14ac:dyDescent="0.3"/>
  <cols>
    <col min="1" max="1" width="16" bestFit="1" customWidth="1"/>
    <col min="4" max="4" width="50.109375" bestFit="1" customWidth="1"/>
    <col min="5" max="6" width="14.33203125" customWidth="1"/>
    <col min="7" max="7" width="14" customWidth="1"/>
    <col min="8" max="8" width="12.109375" customWidth="1"/>
  </cols>
  <sheetData>
    <row r="1" spans="1:8" ht="15" customHeight="1" x14ac:dyDescent="0.3">
      <c r="A1" s="20" t="s">
        <v>0</v>
      </c>
      <c r="B1" s="21"/>
      <c r="C1" s="21"/>
      <c r="D1" s="21"/>
      <c r="E1" s="21"/>
      <c r="F1" s="21"/>
      <c r="G1" s="21"/>
      <c r="H1" s="22"/>
    </row>
    <row r="2" spans="1:8" x14ac:dyDescent="0.3">
      <c r="A2" s="23"/>
      <c r="B2" s="24"/>
      <c r="C2" s="24"/>
      <c r="D2" s="24"/>
      <c r="E2" s="24"/>
      <c r="F2" s="24"/>
      <c r="G2" s="24"/>
      <c r="H2" s="25"/>
    </row>
    <row r="3" spans="1:8" ht="18" x14ac:dyDescent="0.35">
      <c r="A3" s="26" t="s">
        <v>1</v>
      </c>
      <c r="B3" s="27"/>
      <c r="C3" s="27"/>
      <c r="D3" s="27"/>
      <c r="E3" s="27"/>
      <c r="F3" s="27"/>
      <c r="G3" s="27"/>
      <c r="H3" s="28"/>
    </row>
    <row r="4" spans="1:8" ht="47.4" thickBot="1" x14ac:dyDescent="0.35">
      <c r="A4" s="14" t="s">
        <v>108</v>
      </c>
      <c r="B4" s="15" t="s">
        <v>2</v>
      </c>
      <c r="C4" s="15" t="s">
        <v>3</v>
      </c>
      <c r="D4" s="16" t="s">
        <v>254</v>
      </c>
      <c r="E4" s="15" t="s">
        <v>4</v>
      </c>
      <c r="F4" s="17" t="s">
        <v>504</v>
      </c>
      <c r="G4" s="15" t="s">
        <v>4</v>
      </c>
      <c r="H4" s="18" t="s">
        <v>504</v>
      </c>
    </row>
    <row r="5" spans="1:8" s="38" customFormat="1" x14ac:dyDescent="0.3">
      <c r="A5" s="31" t="s">
        <v>5</v>
      </c>
      <c r="B5" s="32" t="s">
        <v>6</v>
      </c>
      <c r="C5" s="33">
        <v>259</v>
      </c>
      <c r="D5" s="34" t="s">
        <v>7</v>
      </c>
      <c r="E5" s="35">
        <v>24</v>
      </c>
      <c r="F5" s="36">
        <v>66000</v>
      </c>
      <c r="G5" s="35">
        <v>35</v>
      </c>
      <c r="H5" s="37">
        <v>66000</v>
      </c>
    </row>
    <row r="6" spans="1:8" s="38" customFormat="1" x14ac:dyDescent="0.3">
      <c r="A6" s="39" t="s">
        <v>5</v>
      </c>
      <c r="B6" s="40" t="s">
        <v>6</v>
      </c>
      <c r="C6" s="41">
        <v>260</v>
      </c>
      <c r="D6" s="42" t="s">
        <v>8</v>
      </c>
      <c r="E6" s="43">
        <v>17</v>
      </c>
      <c r="F6" s="44">
        <v>93000</v>
      </c>
      <c r="G6" s="43">
        <v>31</v>
      </c>
      <c r="H6" s="45">
        <v>93000</v>
      </c>
    </row>
    <row r="7" spans="1:8" s="38" customFormat="1" x14ac:dyDescent="0.3">
      <c r="A7" s="39" t="s">
        <v>5</v>
      </c>
      <c r="B7" s="40" t="s">
        <v>6</v>
      </c>
      <c r="C7" s="41">
        <v>262</v>
      </c>
      <c r="D7" s="42" t="s">
        <v>9</v>
      </c>
      <c r="E7" s="43">
        <v>21</v>
      </c>
      <c r="F7" s="44">
        <v>132000</v>
      </c>
      <c r="G7" s="43">
        <v>34</v>
      </c>
      <c r="H7" s="45">
        <v>132000</v>
      </c>
    </row>
    <row r="8" spans="1:8" s="38" customFormat="1" x14ac:dyDescent="0.3">
      <c r="A8" s="39" t="s">
        <v>5</v>
      </c>
      <c r="B8" s="40" t="s">
        <v>6</v>
      </c>
      <c r="C8" s="41">
        <v>263</v>
      </c>
      <c r="D8" s="42" t="s">
        <v>10</v>
      </c>
      <c r="E8" s="43">
        <v>24</v>
      </c>
      <c r="F8" s="44">
        <v>78000</v>
      </c>
      <c r="G8" s="43">
        <v>35</v>
      </c>
      <c r="H8" s="45">
        <v>78000</v>
      </c>
    </row>
    <row r="9" spans="1:8" s="38" customFormat="1" x14ac:dyDescent="0.3">
      <c r="A9" s="39" t="s">
        <v>11</v>
      </c>
      <c r="B9" s="40" t="s">
        <v>6</v>
      </c>
      <c r="C9" s="41">
        <v>268</v>
      </c>
      <c r="D9" s="42" t="s">
        <v>12</v>
      </c>
      <c r="E9" s="43">
        <v>22</v>
      </c>
      <c r="F9" s="44">
        <v>180000</v>
      </c>
      <c r="G9" s="43">
        <v>35</v>
      </c>
      <c r="H9" s="45">
        <v>180000</v>
      </c>
    </row>
    <row r="10" spans="1:8" s="38" customFormat="1" x14ac:dyDescent="0.3">
      <c r="A10" s="39" t="s">
        <v>5</v>
      </c>
      <c r="B10" s="40" t="s">
        <v>6</v>
      </c>
      <c r="C10" s="41">
        <v>269</v>
      </c>
      <c r="D10" s="42" t="s">
        <v>13</v>
      </c>
      <c r="E10" s="43">
        <v>18</v>
      </c>
      <c r="F10" s="44">
        <v>15000</v>
      </c>
      <c r="G10" s="43">
        <v>32</v>
      </c>
      <c r="H10" s="45">
        <v>15000</v>
      </c>
    </row>
    <row r="11" spans="1:8" s="38" customFormat="1" x14ac:dyDescent="0.3">
      <c r="A11" s="39" t="s">
        <v>5</v>
      </c>
      <c r="B11" s="40" t="s">
        <v>6</v>
      </c>
      <c r="C11" s="41">
        <v>270</v>
      </c>
      <c r="D11" s="42" t="s">
        <v>14</v>
      </c>
      <c r="E11" s="43">
        <v>19</v>
      </c>
      <c r="F11" s="44">
        <v>258000</v>
      </c>
      <c r="G11" s="43">
        <v>33</v>
      </c>
      <c r="H11" s="45">
        <v>258000</v>
      </c>
    </row>
    <row r="12" spans="1:8" s="38" customFormat="1" x14ac:dyDescent="0.3">
      <c r="A12" s="39" t="s">
        <v>5</v>
      </c>
      <c r="B12" s="40" t="s">
        <v>6</v>
      </c>
      <c r="C12" s="41">
        <v>273</v>
      </c>
      <c r="D12" s="42" t="s">
        <v>15</v>
      </c>
      <c r="E12" s="43">
        <v>17</v>
      </c>
      <c r="F12" s="44">
        <v>42000</v>
      </c>
      <c r="G12" s="43">
        <v>31</v>
      </c>
      <c r="H12" s="45">
        <v>42000</v>
      </c>
    </row>
    <row r="13" spans="1:8" s="38" customFormat="1" x14ac:dyDescent="0.3">
      <c r="A13" s="39" t="s">
        <v>11</v>
      </c>
      <c r="B13" s="40" t="s">
        <v>6</v>
      </c>
      <c r="C13" s="41">
        <v>278</v>
      </c>
      <c r="D13" s="42" t="s">
        <v>16</v>
      </c>
      <c r="E13" s="43">
        <v>26</v>
      </c>
      <c r="F13" s="44">
        <v>54000</v>
      </c>
      <c r="G13" s="43">
        <v>37</v>
      </c>
      <c r="H13" s="45">
        <v>54000</v>
      </c>
    </row>
    <row r="14" spans="1:8" s="38" customFormat="1" x14ac:dyDescent="0.3">
      <c r="A14" s="39" t="s">
        <v>5</v>
      </c>
      <c r="B14" s="40" t="s">
        <v>17</v>
      </c>
      <c r="C14" s="46" t="s">
        <v>18</v>
      </c>
      <c r="D14" s="42" t="s">
        <v>19</v>
      </c>
      <c r="E14" s="43">
        <v>18</v>
      </c>
      <c r="F14" s="44">
        <v>28000</v>
      </c>
      <c r="G14" s="43">
        <v>32</v>
      </c>
      <c r="H14" s="45">
        <v>28000</v>
      </c>
    </row>
    <row r="15" spans="1:8" s="38" customFormat="1" x14ac:dyDescent="0.3">
      <c r="A15" s="39" t="s">
        <v>5</v>
      </c>
      <c r="B15" s="40" t="s">
        <v>17</v>
      </c>
      <c r="C15" s="41">
        <v>24091</v>
      </c>
      <c r="D15" s="42" t="s">
        <v>20</v>
      </c>
      <c r="E15" s="43">
        <v>24</v>
      </c>
      <c r="F15" s="44">
        <v>20000</v>
      </c>
      <c r="G15" s="43">
        <v>35</v>
      </c>
      <c r="H15" s="45">
        <v>20000</v>
      </c>
    </row>
    <row r="16" spans="1:8" s="38" customFormat="1" x14ac:dyDescent="0.3">
      <c r="A16" s="39" t="s">
        <v>5</v>
      </c>
      <c r="B16" s="40" t="s">
        <v>17</v>
      </c>
      <c r="C16" s="41">
        <v>25915</v>
      </c>
      <c r="D16" s="42" t="s">
        <v>21</v>
      </c>
      <c r="E16" s="43">
        <v>24</v>
      </c>
      <c r="F16" s="44">
        <v>8000</v>
      </c>
      <c r="G16" s="43">
        <v>35</v>
      </c>
      <c r="H16" s="45">
        <v>8000</v>
      </c>
    </row>
    <row r="17" spans="1:8" s="38" customFormat="1" x14ac:dyDescent="0.3">
      <c r="A17" s="39" t="s">
        <v>5</v>
      </c>
      <c r="B17" s="40" t="s">
        <v>17</v>
      </c>
      <c r="C17" s="41">
        <v>25932</v>
      </c>
      <c r="D17" s="42" t="s">
        <v>22</v>
      </c>
      <c r="E17" s="43">
        <v>24</v>
      </c>
      <c r="F17" s="44">
        <v>20000</v>
      </c>
      <c r="G17" s="43">
        <v>35</v>
      </c>
      <c r="H17" s="45">
        <v>20000</v>
      </c>
    </row>
    <row r="18" spans="1:8" s="38" customFormat="1" x14ac:dyDescent="0.3">
      <c r="A18" s="39" t="s">
        <v>5</v>
      </c>
      <c r="B18" s="40" t="s">
        <v>17</v>
      </c>
      <c r="C18" s="41">
        <v>25935</v>
      </c>
      <c r="D18" s="42" t="s">
        <v>23</v>
      </c>
      <c r="E18" s="43">
        <v>18</v>
      </c>
      <c r="F18" s="44">
        <v>2000</v>
      </c>
      <c r="G18" s="43">
        <v>32</v>
      </c>
      <c r="H18" s="45">
        <v>2000</v>
      </c>
    </row>
    <row r="19" spans="1:8" s="38" customFormat="1" x14ac:dyDescent="0.3">
      <c r="A19" s="39" t="s">
        <v>5</v>
      </c>
      <c r="B19" s="40" t="s">
        <v>17</v>
      </c>
      <c r="C19" s="47">
        <v>25936</v>
      </c>
      <c r="D19" s="42" t="s">
        <v>24</v>
      </c>
      <c r="E19" s="43">
        <v>24</v>
      </c>
      <c r="F19" s="44">
        <v>14000</v>
      </c>
      <c r="G19" s="43">
        <v>36</v>
      </c>
      <c r="H19" s="45">
        <v>14000</v>
      </c>
    </row>
    <row r="20" spans="1:8" s="38" customFormat="1" x14ac:dyDescent="0.3">
      <c r="A20" s="39" t="s">
        <v>5</v>
      </c>
      <c r="B20" s="40" t="s">
        <v>17</v>
      </c>
      <c r="C20" s="47">
        <v>2601</v>
      </c>
      <c r="D20" s="42" t="s">
        <v>25</v>
      </c>
      <c r="E20" s="43">
        <v>19</v>
      </c>
      <c r="F20" s="44">
        <v>80000</v>
      </c>
      <c r="G20" s="43">
        <v>33</v>
      </c>
      <c r="H20" s="45">
        <v>80000</v>
      </c>
    </row>
    <row r="21" spans="1:8" s="38" customFormat="1" x14ac:dyDescent="0.3">
      <c r="A21" s="39" t="s">
        <v>5</v>
      </c>
      <c r="B21" s="40" t="s">
        <v>17</v>
      </c>
      <c r="C21" s="47">
        <v>2602</v>
      </c>
      <c r="D21" s="42" t="s">
        <v>26</v>
      </c>
      <c r="E21" s="43">
        <v>19</v>
      </c>
      <c r="F21" s="44">
        <v>18000</v>
      </c>
      <c r="G21" s="43">
        <v>33</v>
      </c>
      <c r="H21" s="45">
        <v>18000</v>
      </c>
    </row>
    <row r="22" spans="1:8" s="38" customFormat="1" x14ac:dyDescent="0.3">
      <c r="A22" s="39" t="s">
        <v>5</v>
      </c>
      <c r="B22" s="40" t="s">
        <v>17</v>
      </c>
      <c r="C22" s="47">
        <v>2603</v>
      </c>
      <c r="D22" s="42" t="s">
        <v>27</v>
      </c>
      <c r="E22" s="43">
        <v>18</v>
      </c>
      <c r="F22" s="44">
        <v>8000</v>
      </c>
      <c r="G22" s="43">
        <v>32</v>
      </c>
      <c r="H22" s="45">
        <v>8000</v>
      </c>
    </row>
    <row r="23" spans="1:8" s="38" customFormat="1" x14ac:dyDescent="0.3">
      <c r="A23" s="39" t="s">
        <v>5</v>
      </c>
      <c r="B23" s="40" t="s">
        <v>17</v>
      </c>
      <c r="C23" s="47">
        <v>2605</v>
      </c>
      <c r="D23" s="42" t="s">
        <v>28</v>
      </c>
      <c r="E23" s="43">
        <v>18</v>
      </c>
      <c r="F23" s="44">
        <v>18000</v>
      </c>
      <c r="G23" s="43">
        <v>32</v>
      </c>
      <c r="H23" s="45">
        <v>18000</v>
      </c>
    </row>
    <row r="24" spans="1:8" s="38" customFormat="1" x14ac:dyDescent="0.3">
      <c r="A24" s="39" t="s">
        <v>5</v>
      </c>
      <c r="B24" s="40" t="s">
        <v>17</v>
      </c>
      <c r="C24" s="47">
        <v>2606</v>
      </c>
      <c r="D24" s="42" t="s">
        <v>29</v>
      </c>
      <c r="E24" s="43">
        <v>18</v>
      </c>
      <c r="F24" s="44">
        <v>32000</v>
      </c>
      <c r="G24" s="43">
        <v>32</v>
      </c>
      <c r="H24" s="45">
        <v>32000</v>
      </c>
    </row>
    <row r="25" spans="1:8" s="38" customFormat="1" x14ac:dyDescent="0.3">
      <c r="A25" s="39" t="s">
        <v>5</v>
      </c>
      <c r="B25" s="40" t="s">
        <v>17</v>
      </c>
      <c r="C25" s="47">
        <v>2607</v>
      </c>
      <c r="D25" s="42" t="s">
        <v>30</v>
      </c>
      <c r="E25" s="43">
        <v>19</v>
      </c>
      <c r="F25" s="44">
        <v>10000</v>
      </c>
      <c r="G25" s="43">
        <v>33</v>
      </c>
      <c r="H25" s="45">
        <v>10000</v>
      </c>
    </row>
    <row r="26" spans="1:8" s="38" customFormat="1" x14ac:dyDescent="0.3">
      <c r="A26" s="39" t="s">
        <v>5</v>
      </c>
      <c r="B26" s="40" t="s">
        <v>17</v>
      </c>
      <c r="C26" s="47">
        <v>2608</v>
      </c>
      <c r="D26" s="42" t="s">
        <v>31</v>
      </c>
      <c r="E26" s="43">
        <v>18</v>
      </c>
      <c r="F26" s="44">
        <v>6000</v>
      </c>
      <c r="G26" s="43">
        <v>32</v>
      </c>
      <c r="H26" s="45">
        <v>6000</v>
      </c>
    </row>
    <row r="27" spans="1:8" s="38" customFormat="1" x14ac:dyDescent="0.3">
      <c r="A27" s="39" t="s">
        <v>5</v>
      </c>
      <c r="B27" s="40" t="s">
        <v>17</v>
      </c>
      <c r="C27" s="47">
        <v>2621</v>
      </c>
      <c r="D27" s="42" t="s">
        <v>32</v>
      </c>
      <c r="E27" s="43">
        <v>24</v>
      </c>
      <c r="F27" s="44">
        <v>14000</v>
      </c>
      <c r="G27" s="43">
        <v>36</v>
      </c>
      <c r="H27" s="45">
        <v>14000</v>
      </c>
    </row>
    <row r="28" spans="1:8" s="38" customFormat="1" x14ac:dyDescent="0.3">
      <c r="A28" s="39" t="s">
        <v>11</v>
      </c>
      <c r="B28" s="40" t="s">
        <v>17</v>
      </c>
      <c r="C28" s="41">
        <v>2622</v>
      </c>
      <c r="D28" s="42" t="s">
        <v>33</v>
      </c>
      <c r="E28" s="43">
        <v>24</v>
      </c>
      <c r="F28" s="44">
        <v>24000</v>
      </c>
      <c r="G28" s="43">
        <v>36</v>
      </c>
      <c r="H28" s="45">
        <v>24000</v>
      </c>
    </row>
    <row r="29" spans="1:8" s="38" customFormat="1" x14ac:dyDescent="0.3">
      <c r="A29" s="39" t="s">
        <v>5</v>
      </c>
      <c r="B29" s="40" t="s">
        <v>17</v>
      </c>
      <c r="C29" s="47">
        <v>2623</v>
      </c>
      <c r="D29" s="42" t="s">
        <v>34</v>
      </c>
      <c r="E29" s="43">
        <v>18</v>
      </c>
      <c r="F29" s="44">
        <v>4000</v>
      </c>
      <c r="G29" s="43">
        <v>32</v>
      </c>
      <c r="H29" s="45">
        <v>4000</v>
      </c>
    </row>
    <row r="30" spans="1:8" s="38" customFormat="1" x14ac:dyDescent="0.3">
      <c r="A30" s="39" t="s">
        <v>5</v>
      </c>
      <c r="B30" s="40" t="s">
        <v>17</v>
      </c>
      <c r="C30" s="47">
        <v>2624</v>
      </c>
      <c r="D30" s="42" t="s">
        <v>35</v>
      </c>
      <c r="E30" s="43">
        <v>25</v>
      </c>
      <c r="F30" s="44">
        <v>40000</v>
      </c>
      <c r="G30" s="43">
        <v>36</v>
      </c>
      <c r="H30" s="45">
        <v>40000</v>
      </c>
    </row>
    <row r="31" spans="1:8" s="38" customFormat="1" x14ac:dyDescent="0.3">
      <c r="A31" s="39" t="s">
        <v>5</v>
      </c>
      <c r="B31" s="40" t="s">
        <v>17</v>
      </c>
      <c r="C31" s="47">
        <v>2625</v>
      </c>
      <c r="D31" s="42" t="s">
        <v>36</v>
      </c>
      <c r="E31" s="43">
        <v>25</v>
      </c>
      <c r="F31" s="44">
        <v>8000</v>
      </c>
      <c r="G31" s="43">
        <v>36</v>
      </c>
      <c r="H31" s="45">
        <v>8000</v>
      </c>
    </row>
    <row r="32" spans="1:8" s="38" customFormat="1" x14ac:dyDescent="0.3">
      <c r="A32" s="39" t="s">
        <v>5</v>
      </c>
      <c r="B32" s="40" t="s">
        <v>17</v>
      </c>
      <c r="C32" s="47">
        <v>2626</v>
      </c>
      <c r="D32" s="42" t="s">
        <v>37</v>
      </c>
      <c r="E32" s="43">
        <v>25</v>
      </c>
      <c r="F32" s="44">
        <v>14000</v>
      </c>
      <c r="G32" s="43">
        <v>36</v>
      </c>
      <c r="H32" s="45">
        <v>14000</v>
      </c>
    </row>
    <row r="33" spans="1:8" s="38" customFormat="1" x14ac:dyDescent="0.3">
      <c r="A33" s="39" t="s">
        <v>5</v>
      </c>
      <c r="B33" s="40" t="s">
        <v>17</v>
      </c>
      <c r="C33" s="47">
        <v>2627</v>
      </c>
      <c r="D33" s="42" t="s">
        <v>38</v>
      </c>
      <c r="E33" s="43">
        <v>18</v>
      </c>
      <c r="F33" s="44">
        <v>44000</v>
      </c>
      <c r="G33" s="43">
        <v>32</v>
      </c>
      <c r="H33" s="45">
        <v>44000</v>
      </c>
    </row>
    <row r="34" spans="1:8" s="38" customFormat="1" x14ac:dyDescent="0.3">
      <c r="A34" s="39" t="s">
        <v>11</v>
      </c>
      <c r="B34" s="40" t="s">
        <v>17</v>
      </c>
      <c r="C34" s="41">
        <v>2628</v>
      </c>
      <c r="D34" s="42" t="s">
        <v>39</v>
      </c>
      <c r="E34" s="43">
        <v>17</v>
      </c>
      <c r="F34" s="44">
        <v>36000</v>
      </c>
      <c r="G34" s="43">
        <v>31</v>
      </c>
      <c r="H34" s="45">
        <v>36000</v>
      </c>
    </row>
    <row r="35" spans="1:8" s="38" customFormat="1" x14ac:dyDescent="0.3">
      <c r="A35" s="39" t="s">
        <v>11</v>
      </c>
      <c r="B35" s="40" t="s">
        <v>17</v>
      </c>
      <c r="C35" s="41">
        <v>2629</v>
      </c>
      <c r="D35" s="42" t="s">
        <v>40</v>
      </c>
      <c r="E35" s="43">
        <v>17</v>
      </c>
      <c r="F35" s="44">
        <v>12000</v>
      </c>
      <c r="G35" s="43">
        <v>31</v>
      </c>
      <c r="H35" s="45">
        <v>12000</v>
      </c>
    </row>
    <row r="36" spans="1:8" s="38" customFormat="1" x14ac:dyDescent="0.3">
      <c r="A36" s="39" t="s">
        <v>11</v>
      </c>
      <c r="B36" s="40" t="s">
        <v>17</v>
      </c>
      <c r="C36" s="41">
        <v>26210</v>
      </c>
      <c r="D36" s="42" t="s">
        <v>41</v>
      </c>
      <c r="E36" s="43">
        <v>17</v>
      </c>
      <c r="F36" s="44">
        <v>8000</v>
      </c>
      <c r="G36" s="43">
        <v>31</v>
      </c>
      <c r="H36" s="45">
        <v>8000</v>
      </c>
    </row>
    <row r="37" spans="1:8" s="38" customFormat="1" x14ac:dyDescent="0.3">
      <c r="A37" s="39" t="s">
        <v>11</v>
      </c>
      <c r="B37" s="40" t="s">
        <v>17</v>
      </c>
      <c r="C37" s="41">
        <v>26211</v>
      </c>
      <c r="D37" s="42" t="s">
        <v>42</v>
      </c>
      <c r="E37" s="43">
        <v>17</v>
      </c>
      <c r="F37" s="44">
        <v>26000</v>
      </c>
      <c r="G37" s="43">
        <v>31</v>
      </c>
      <c r="H37" s="45">
        <v>26000</v>
      </c>
    </row>
    <row r="38" spans="1:8" s="38" customFormat="1" x14ac:dyDescent="0.3">
      <c r="A38" s="39" t="s">
        <v>11</v>
      </c>
      <c r="B38" s="40" t="s">
        <v>17</v>
      </c>
      <c r="C38" s="41">
        <v>26212</v>
      </c>
      <c r="D38" s="42" t="s">
        <v>43</v>
      </c>
      <c r="E38" s="43">
        <v>17</v>
      </c>
      <c r="F38" s="44">
        <v>18000</v>
      </c>
      <c r="G38" s="43">
        <v>31</v>
      </c>
      <c r="H38" s="45">
        <v>18000</v>
      </c>
    </row>
    <row r="39" spans="1:8" s="38" customFormat="1" x14ac:dyDescent="0.3">
      <c r="A39" s="39" t="s">
        <v>5</v>
      </c>
      <c r="B39" s="40" t="s">
        <v>17</v>
      </c>
      <c r="C39" s="47">
        <v>26214</v>
      </c>
      <c r="D39" s="42" t="s">
        <v>44</v>
      </c>
      <c r="E39" s="43">
        <v>25</v>
      </c>
      <c r="F39" s="44">
        <v>12000</v>
      </c>
      <c r="G39" s="43">
        <v>36</v>
      </c>
      <c r="H39" s="45">
        <v>12000</v>
      </c>
    </row>
    <row r="40" spans="1:8" s="38" customFormat="1" x14ac:dyDescent="0.3">
      <c r="A40" s="39" t="s">
        <v>5</v>
      </c>
      <c r="B40" s="40" t="s">
        <v>17</v>
      </c>
      <c r="C40" s="47">
        <v>26215</v>
      </c>
      <c r="D40" s="42" t="s">
        <v>45</v>
      </c>
      <c r="E40" s="43">
        <v>26</v>
      </c>
      <c r="F40" s="44">
        <v>18000</v>
      </c>
      <c r="G40" s="43">
        <v>37</v>
      </c>
      <c r="H40" s="45">
        <v>18000</v>
      </c>
    </row>
    <row r="41" spans="1:8" s="38" customFormat="1" x14ac:dyDescent="0.3">
      <c r="A41" s="39" t="s">
        <v>5</v>
      </c>
      <c r="B41" s="40" t="s">
        <v>17</v>
      </c>
      <c r="C41" s="47">
        <v>26218</v>
      </c>
      <c r="D41" s="42" t="s">
        <v>46</v>
      </c>
      <c r="E41" s="43">
        <v>26</v>
      </c>
      <c r="F41" s="44">
        <v>12000</v>
      </c>
      <c r="G41" s="43">
        <v>37</v>
      </c>
      <c r="H41" s="45">
        <v>12000</v>
      </c>
    </row>
    <row r="42" spans="1:8" s="38" customFormat="1" x14ac:dyDescent="0.3">
      <c r="A42" s="39" t="s">
        <v>5</v>
      </c>
      <c r="B42" s="40" t="s">
        <v>17</v>
      </c>
      <c r="C42" s="47">
        <v>26219</v>
      </c>
      <c r="D42" s="42" t="s">
        <v>47</v>
      </c>
      <c r="E42" s="43">
        <v>26</v>
      </c>
      <c r="F42" s="44">
        <v>22000</v>
      </c>
      <c r="G42" s="43">
        <v>37</v>
      </c>
      <c r="H42" s="45">
        <v>22000</v>
      </c>
    </row>
    <row r="43" spans="1:8" s="38" customFormat="1" x14ac:dyDescent="0.3">
      <c r="A43" s="39" t="s">
        <v>5</v>
      </c>
      <c r="B43" s="40" t="s">
        <v>17</v>
      </c>
      <c r="C43" s="47">
        <v>26220</v>
      </c>
      <c r="D43" s="42" t="s">
        <v>48</v>
      </c>
      <c r="E43" s="43">
        <v>26</v>
      </c>
      <c r="F43" s="44">
        <v>10000</v>
      </c>
      <c r="G43" s="43">
        <v>37</v>
      </c>
      <c r="H43" s="45">
        <v>10000</v>
      </c>
    </row>
    <row r="44" spans="1:8" s="38" customFormat="1" x14ac:dyDescent="0.3">
      <c r="A44" s="39" t="s">
        <v>5</v>
      </c>
      <c r="B44" s="40" t="s">
        <v>17</v>
      </c>
      <c r="C44" s="47">
        <v>2631</v>
      </c>
      <c r="D44" s="42" t="s">
        <v>49</v>
      </c>
      <c r="E44" s="43">
        <v>18</v>
      </c>
      <c r="F44" s="44">
        <v>14000</v>
      </c>
      <c r="G44" s="43">
        <v>32</v>
      </c>
      <c r="H44" s="45">
        <v>14000</v>
      </c>
    </row>
    <row r="45" spans="1:8" s="38" customFormat="1" x14ac:dyDescent="0.3">
      <c r="A45" s="39" t="s">
        <v>5</v>
      </c>
      <c r="B45" s="40" t="s">
        <v>17</v>
      </c>
      <c r="C45" s="47">
        <v>2632</v>
      </c>
      <c r="D45" s="42" t="s">
        <v>50</v>
      </c>
      <c r="E45" s="43">
        <v>24</v>
      </c>
      <c r="F45" s="44">
        <v>6000</v>
      </c>
      <c r="G45" s="43">
        <v>36</v>
      </c>
      <c r="H45" s="45">
        <v>6000</v>
      </c>
    </row>
    <row r="46" spans="1:8" s="38" customFormat="1" x14ac:dyDescent="0.3">
      <c r="A46" s="39" t="s">
        <v>5</v>
      </c>
      <c r="B46" s="40" t="s">
        <v>17</v>
      </c>
      <c r="C46" s="47">
        <v>2633</v>
      </c>
      <c r="D46" s="42" t="s">
        <v>51</v>
      </c>
      <c r="E46" s="43">
        <v>24</v>
      </c>
      <c r="F46" s="44">
        <v>16000</v>
      </c>
      <c r="G46" s="43">
        <v>36</v>
      </c>
      <c r="H46" s="45">
        <v>16000</v>
      </c>
    </row>
    <row r="47" spans="1:8" s="38" customFormat="1" x14ac:dyDescent="0.3">
      <c r="A47" s="39" t="s">
        <v>5</v>
      </c>
      <c r="B47" s="40" t="s">
        <v>17</v>
      </c>
      <c r="C47" s="47">
        <v>2634</v>
      </c>
      <c r="D47" s="42" t="s">
        <v>52</v>
      </c>
      <c r="E47" s="43">
        <v>25</v>
      </c>
      <c r="F47" s="44">
        <v>26000</v>
      </c>
      <c r="G47" s="43">
        <v>36</v>
      </c>
      <c r="H47" s="45">
        <v>26000</v>
      </c>
    </row>
    <row r="48" spans="1:8" s="38" customFormat="1" x14ac:dyDescent="0.3">
      <c r="A48" s="39" t="s">
        <v>5</v>
      </c>
      <c r="B48" s="40" t="s">
        <v>17</v>
      </c>
      <c r="C48" s="47">
        <v>2635</v>
      </c>
      <c r="D48" s="42" t="s">
        <v>53</v>
      </c>
      <c r="E48" s="43">
        <v>25</v>
      </c>
      <c r="F48" s="44">
        <v>10000</v>
      </c>
      <c r="G48" s="43">
        <v>36</v>
      </c>
      <c r="H48" s="45">
        <v>10000</v>
      </c>
    </row>
    <row r="49" spans="1:8" s="38" customFormat="1" x14ac:dyDescent="0.3">
      <c r="A49" s="39" t="s">
        <v>5</v>
      </c>
      <c r="B49" s="40" t="s">
        <v>17</v>
      </c>
      <c r="C49" s="47">
        <v>2636</v>
      </c>
      <c r="D49" s="42" t="s">
        <v>54</v>
      </c>
      <c r="E49" s="43">
        <v>18</v>
      </c>
      <c r="F49" s="44">
        <v>2000</v>
      </c>
      <c r="G49" s="43">
        <v>32</v>
      </c>
      <c r="H49" s="45">
        <v>2000</v>
      </c>
    </row>
    <row r="50" spans="1:8" s="38" customFormat="1" x14ac:dyDescent="0.3">
      <c r="A50" s="39" t="s">
        <v>11</v>
      </c>
      <c r="B50" s="40" t="s">
        <v>17</v>
      </c>
      <c r="C50" s="41">
        <v>26314</v>
      </c>
      <c r="D50" s="42" t="s">
        <v>55</v>
      </c>
      <c r="E50" s="43">
        <v>20</v>
      </c>
      <c r="F50" s="44">
        <v>22000</v>
      </c>
      <c r="G50" s="43">
        <v>34</v>
      </c>
      <c r="H50" s="45">
        <v>22000</v>
      </c>
    </row>
    <row r="51" spans="1:8" s="38" customFormat="1" x14ac:dyDescent="0.3">
      <c r="A51" s="39" t="s">
        <v>11</v>
      </c>
      <c r="B51" s="40" t="s">
        <v>17</v>
      </c>
      <c r="C51" s="41">
        <v>26315</v>
      </c>
      <c r="D51" s="42" t="s">
        <v>56</v>
      </c>
      <c r="E51" s="43">
        <v>18</v>
      </c>
      <c r="F51" s="44">
        <v>8000</v>
      </c>
      <c r="G51" s="43">
        <v>32</v>
      </c>
      <c r="H51" s="45">
        <v>8000</v>
      </c>
    </row>
    <row r="52" spans="1:8" s="38" customFormat="1" x14ac:dyDescent="0.3">
      <c r="A52" s="39" t="s">
        <v>11</v>
      </c>
      <c r="B52" s="40" t="s">
        <v>17</v>
      </c>
      <c r="C52" s="41">
        <v>26318</v>
      </c>
      <c r="D52" s="42" t="s">
        <v>57</v>
      </c>
      <c r="E52" s="43">
        <v>19</v>
      </c>
      <c r="F52" s="44">
        <v>18000</v>
      </c>
      <c r="G52" s="43">
        <v>33</v>
      </c>
      <c r="H52" s="45">
        <v>18000</v>
      </c>
    </row>
    <row r="53" spans="1:8" s="38" customFormat="1" x14ac:dyDescent="0.3">
      <c r="A53" s="39" t="s">
        <v>11</v>
      </c>
      <c r="B53" s="40" t="s">
        <v>17</v>
      </c>
      <c r="C53" s="47">
        <v>26320</v>
      </c>
      <c r="D53" s="42" t="s">
        <v>58</v>
      </c>
      <c r="E53" s="43">
        <v>19</v>
      </c>
      <c r="F53" s="44">
        <v>16000</v>
      </c>
      <c r="G53" s="43">
        <v>33</v>
      </c>
      <c r="H53" s="45">
        <v>16000</v>
      </c>
    </row>
    <row r="54" spans="1:8" s="38" customFormat="1" x14ac:dyDescent="0.3">
      <c r="A54" s="39" t="s">
        <v>11</v>
      </c>
      <c r="B54" s="40" t="s">
        <v>17</v>
      </c>
      <c r="C54" s="47">
        <v>26321</v>
      </c>
      <c r="D54" s="42" t="s">
        <v>59</v>
      </c>
      <c r="E54" s="43">
        <v>18</v>
      </c>
      <c r="F54" s="44">
        <v>8000</v>
      </c>
      <c r="G54" s="43">
        <v>32</v>
      </c>
      <c r="H54" s="45">
        <v>8000</v>
      </c>
    </row>
    <row r="55" spans="1:8" s="38" customFormat="1" x14ac:dyDescent="0.3">
      <c r="A55" s="39" t="s">
        <v>11</v>
      </c>
      <c r="B55" s="40" t="s">
        <v>17</v>
      </c>
      <c r="C55" s="47">
        <v>26322</v>
      </c>
      <c r="D55" s="42" t="s">
        <v>60</v>
      </c>
      <c r="E55" s="43">
        <v>24</v>
      </c>
      <c r="F55" s="44">
        <v>46000</v>
      </c>
      <c r="G55" s="43">
        <v>36</v>
      </c>
      <c r="H55" s="45">
        <v>46000</v>
      </c>
    </row>
    <row r="56" spans="1:8" s="38" customFormat="1" x14ac:dyDescent="0.3">
      <c r="A56" s="39" t="s">
        <v>11</v>
      </c>
      <c r="B56" s="40" t="s">
        <v>17</v>
      </c>
      <c r="C56" s="47">
        <v>2639</v>
      </c>
      <c r="D56" s="42" t="s">
        <v>61</v>
      </c>
      <c r="E56" s="43">
        <v>18</v>
      </c>
      <c r="F56" s="44">
        <v>20000</v>
      </c>
      <c r="G56" s="43">
        <v>32</v>
      </c>
      <c r="H56" s="45">
        <v>20000</v>
      </c>
    </row>
    <row r="57" spans="1:8" s="38" customFormat="1" x14ac:dyDescent="0.3">
      <c r="A57" s="39" t="s">
        <v>11</v>
      </c>
      <c r="B57" s="40" t="s">
        <v>17</v>
      </c>
      <c r="C57" s="47">
        <v>26829</v>
      </c>
      <c r="D57" s="42" t="s">
        <v>62</v>
      </c>
      <c r="E57" s="43">
        <v>26</v>
      </c>
      <c r="F57" s="44">
        <v>24000</v>
      </c>
      <c r="G57" s="43">
        <v>37</v>
      </c>
      <c r="H57" s="45">
        <v>24000</v>
      </c>
    </row>
    <row r="58" spans="1:8" s="38" customFormat="1" x14ac:dyDescent="0.3">
      <c r="A58" s="39" t="s">
        <v>11</v>
      </c>
      <c r="B58" s="40" t="s">
        <v>17</v>
      </c>
      <c r="C58" s="47">
        <v>26830</v>
      </c>
      <c r="D58" s="42" t="s">
        <v>63</v>
      </c>
      <c r="E58" s="43">
        <v>26</v>
      </c>
      <c r="F58" s="44">
        <v>12000</v>
      </c>
      <c r="G58" s="43">
        <v>37</v>
      </c>
      <c r="H58" s="45">
        <v>12000</v>
      </c>
    </row>
    <row r="59" spans="1:8" s="38" customFormat="1" x14ac:dyDescent="0.3">
      <c r="A59" s="39" t="s">
        <v>11</v>
      </c>
      <c r="B59" s="40" t="s">
        <v>17</v>
      </c>
      <c r="C59" s="47">
        <v>26831</v>
      </c>
      <c r="D59" s="42" t="s">
        <v>64</v>
      </c>
      <c r="E59" s="43">
        <v>26</v>
      </c>
      <c r="F59" s="44">
        <v>24000</v>
      </c>
      <c r="G59" s="43">
        <v>37</v>
      </c>
      <c r="H59" s="45">
        <v>24000</v>
      </c>
    </row>
    <row r="60" spans="1:8" s="38" customFormat="1" x14ac:dyDescent="0.3">
      <c r="A60" s="39" t="s">
        <v>5</v>
      </c>
      <c r="B60" s="40" t="s">
        <v>17</v>
      </c>
      <c r="C60" s="47">
        <v>26832</v>
      </c>
      <c r="D60" s="42" t="s">
        <v>65</v>
      </c>
      <c r="E60" s="43">
        <v>24</v>
      </c>
      <c r="F60" s="44">
        <v>46000</v>
      </c>
      <c r="G60" s="43">
        <v>36</v>
      </c>
      <c r="H60" s="45">
        <v>46000</v>
      </c>
    </row>
    <row r="61" spans="1:8" s="38" customFormat="1" x14ac:dyDescent="0.3">
      <c r="A61" s="39" t="s">
        <v>11</v>
      </c>
      <c r="B61" s="40" t="s">
        <v>17</v>
      </c>
      <c r="C61" s="47">
        <v>26834</v>
      </c>
      <c r="D61" s="42" t="s">
        <v>66</v>
      </c>
      <c r="E61" s="43">
        <v>19</v>
      </c>
      <c r="F61" s="44">
        <v>52000</v>
      </c>
      <c r="G61" s="43">
        <v>33</v>
      </c>
      <c r="H61" s="45">
        <v>52000</v>
      </c>
    </row>
    <row r="62" spans="1:8" s="38" customFormat="1" x14ac:dyDescent="0.3">
      <c r="A62" s="39" t="s">
        <v>11</v>
      </c>
      <c r="B62" s="40" t="s">
        <v>17</v>
      </c>
      <c r="C62" s="47">
        <v>26835</v>
      </c>
      <c r="D62" s="42" t="s">
        <v>67</v>
      </c>
      <c r="E62" s="43">
        <v>26</v>
      </c>
      <c r="F62" s="44">
        <v>12000</v>
      </c>
      <c r="G62" s="43">
        <v>37</v>
      </c>
      <c r="H62" s="45">
        <v>12000</v>
      </c>
    </row>
    <row r="63" spans="1:8" s="38" customFormat="1" x14ac:dyDescent="0.3">
      <c r="A63" s="39" t="s">
        <v>11</v>
      </c>
      <c r="B63" s="40" t="s">
        <v>17</v>
      </c>
      <c r="C63" s="47">
        <v>26836</v>
      </c>
      <c r="D63" s="42" t="s">
        <v>68</v>
      </c>
      <c r="E63" s="43">
        <v>25</v>
      </c>
      <c r="F63" s="44">
        <v>50000</v>
      </c>
      <c r="G63" s="43">
        <v>36</v>
      </c>
      <c r="H63" s="45">
        <v>50000</v>
      </c>
    </row>
    <row r="64" spans="1:8" s="38" customFormat="1" x14ac:dyDescent="0.3">
      <c r="A64" s="39" t="s">
        <v>11</v>
      </c>
      <c r="B64" s="40" t="s">
        <v>17</v>
      </c>
      <c r="C64" s="47">
        <v>26837</v>
      </c>
      <c r="D64" s="42" t="s">
        <v>69</v>
      </c>
      <c r="E64" s="43">
        <v>26</v>
      </c>
      <c r="F64" s="44">
        <v>12000</v>
      </c>
      <c r="G64" s="43">
        <v>37</v>
      </c>
      <c r="H64" s="45">
        <v>12000</v>
      </c>
    </row>
    <row r="65" spans="1:8" s="38" customFormat="1" x14ac:dyDescent="0.3">
      <c r="A65" s="39" t="s">
        <v>11</v>
      </c>
      <c r="B65" s="40" t="s">
        <v>17</v>
      </c>
      <c r="C65" s="47">
        <v>26838</v>
      </c>
      <c r="D65" s="42" t="s">
        <v>70</v>
      </c>
      <c r="E65" s="43">
        <v>22</v>
      </c>
      <c r="F65" s="44">
        <v>12000</v>
      </c>
      <c r="G65" s="43">
        <v>35</v>
      </c>
      <c r="H65" s="45">
        <v>12000</v>
      </c>
    </row>
    <row r="66" spans="1:8" s="38" customFormat="1" x14ac:dyDescent="0.3">
      <c r="A66" s="39" t="s">
        <v>11</v>
      </c>
      <c r="B66" s="40" t="s">
        <v>17</v>
      </c>
      <c r="C66" s="47">
        <v>26839</v>
      </c>
      <c r="D66" s="42" t="s">
        <v>71</v>
      </c>
      <c r="E66" s="43">
        <v>21</v>
      </c>
      <c r="F66" s="44">
        <v>44000</v>
      </c>
      <c r="G66" s="43">
        <v>34</v>
      </c>
      <c r="H66" s="45">
        <v>44000</v>
      </c>
    </row>
    <row r="67" spans="1:8" s="38" customFormat="1" x14ac:dyDescent="0.3">
      <c r="A67" s="39" t="s">
        <v>11</v>
      </c>
      <c r="B67" s="40" t="s">
        <v>17</v>
      </c>
      <c r="C67" s="47">
        <v>26840</v>
      </c>
      <c r="D67" s="42" t="s">
        <v>72</v>
      </c>
      <c r="E67" s="43">
        <v>22</v>
      </c>
      <c r="F67" s="44">
        <v>8000</v>
      </c>
      <c r="G67" s="43">
        <v>35</v>
      </c>
      <c r="H67" s="45">
        <v>8000</v>
      </c>
    </row>
    <row r="68" spans="1:8" s="38" customFormat="1" x14ac:dyDescent="0.3">
      <c r="A68" s="39" t="s">
        <v>11</v>
      </c>
      <c r="B68" s="40" t="s">
        <v>17</v>
      </c>
      <c r="C68" s="47">
        <v>26841</v>
      </c>
      <c r="D68" s="42" t="s">
        <v>73</v>
      </c>
      <c r="E68" s="43">
        <v>20</v>
      </c>
      <c r="F68" s="44">
        <v>24000</v>
      </c>
      <c r="G68" s="43">
        <v>34</v>
      </c>
      <c r="H68" s="45">
        <v>24000</v>
      </c>
    </row>
    <row r="69" spans="1:8" s="38" customFormat="1" x14ac:dyDescent="0.3">
      <c r="A69" s="39" t="s">
        <v>11</v>
      </c>
      <c r="B69" s="40" t="s">
        <v>17</v>
      </c>
      <c r="C69" s="47">
        <v>26842</v>
      </c>
      <c r="D69" s="42" t="s">
        <v>74</v>
      </c>
      <c r="E69" s="43">
        <v>23</v>
      </c>
      <c r="F69" s="44">
        <v>12000</v>
      </c>
      <c r="G69" s="43">
        <v>35</v>
      </c>
      <c r="H69" s="45">
        <v>12000</v>
      </c>
    </row>
    <row r="70" spans="1:8" s="38" customFormat="1" x14ac:dyDescent="0.3">
      <c r="A70" s="39" t="s">
        <v>11</v>
      </c>
      <c r="B70" s="40" t="s">
        <v>17</v>
      </c>
      <c r="C70" s="47">
        <v>26844</v>
      </c>
      <c r="D70" s="42" t="s">
        <v>75</v>
      </c>
      <c r="E70" s="43">
        <v>23</v>
      </c>
      <c r="F70" s="44">
        <v>28000</v>
      </c>
      <c r="G70" s="43">
        <v>35</v>
      </c>
      <c r="H70" s="45">
        <v>28000</v>
      </c>
    </row>
    <row r="71" spans="1:8" s="38" customFormat="1" x14ac:dyDescent="0.3">
      <c r="A71" s="39" t="s">
        <v>11</v>
      </c>
      <c r="B71" s="40" t="s">
        <v>17</v>
      </c>
      <c r="C71" s="47">
        <v>26845</v>
      </c>
      <c r="D71" s="42" t="s">
        <v>76</v>
      </c>
      <c r="E71" s="43">
        <v>23</v>
      </c>
      <c r="F71" s="44">
        <v>12000</v>
      </c>
      <c r="G71" s="43">
        <v>35</v>
      </c>
      <c r="H71" s="45">
        <v>12000</v>
      </c>
    </row>
    <row r="72" spans="1:8" s="38" customFormat="1" x14ac:dyDescent="0.3">
      <c r="A72" s="39" t="s">
        <v>11</v>
      </c>
      <c r="B72" s="40" t="s">
        <v>17</v>
      </c>
      <c r="C72" s="47">
        <v>26846</v>
      </c>
      <c r="D72" s="42" t="s">
        <v>77</v>
      </c>
      <c r="E72" s="43">
        <v>26</v>
      </c>
      <c r="F72" s="44">
        <v>24000</v>
      </c>
      <c r="G72" s="43">
        <v>37</v>
      </c>
      <c r="H72" s="45">
        <v>24000</v>
      </c>
    </row>
    <row r="73" spans="1:8" s="38" customFormat="1" x14ac:dyDescent="0.3">
      <c r="A73" s="39" t="s">
        <v>11</v>
      </c>
      <c r="B73" s="40" t="s">
        <v>17</v>
      </c>
      <c r="C73" s="47">
        <v>26847</v>
      </c>
      <c r="D73" s="42" t="s">
        <v>78</v>
      </c>
      <c r="E73" s="43">
        <v>21</v>
      </c>
      <c r="F73" s="44">
        <v>16000</v>
      </c>
      <c r="G73" s="43">
        <v>34</v>
      </c>
      <c r="H73" s="45">
        <v>16000</v>
      </c>
    </row>
    <row r="74" spans="1:8" s="38" customFormat="1" x14ac:dyDescent="0.3">
      <c r="A74" s="39" t="s">
        <v>11</v>
      </c>
      <c r="B74" s="40" t="s">
        <v>17</v>
      </c>
      <c r="C74" s="47">
        <v>26850</v>
      </c>
      <c r="D74" s="42" t="s">
        <v>79</v>
      </c>
      <c r="E74" s="43">
        <v>26</v>
      </c>
      <c r="F74" s="44">
        <v>12000</v>
      </c>
      <c r="G74" s="43">
        <v>37</v>
      </c>
      <c r="H74" s="45">
        <v>12000</v>
      </c>
    </row>
    <row r="75" spans="1:8" s="38" customFormat="1" x14ac:dyDescent="0.3">
      <c r="A75" s="39" t="s">
        <v>11</v>
      </c>
      <c r="B75" s="40" t="s">
        <v>17</v>
      </c>
      <c r="C75" s="47">
        <v>26851</v>
      </c>
      <c r="D75" s="42" t="s">
        <v>80</v>
      </c>
      <c r="E75" s="43">
        <v>18</v>
      </c>
      <c r="F75" s="44">
        <v>2000</v>
      </c>
      <c r="G75" s="43">
        <v>32</v>
      </c>
      <c r="H75" s="45">
        <v>2000</v>
      </c>
    </row>
    <row r="76" spans="1:8" s="38" customFormat="1" x14ac:dyDescent="0.3">
      <c r="A76" s="39" t="s">
        <v>5</v>
      </c>
      <c r="B76" s="40" t="s">
        <v>17</v>
      </c>
      <c r="C76" s="47">
        <v>2695</v>
      </c>
      <c r="D76" s="42" t="s">
        <v>81</v>
      </c>
      <c r="E76" s="43">
        <v>18</v>
      </c>
      <c r="F76" s="44">
        <v>12000</v>
      </c>
      <c r="G76" s="43">
        <v>32</v>
      </c>
      <c r="H76" s="45">
        <v>12000</v>
      </c>
    </row>
    <row r="77" spans="1:8" s="38" customFormat="1" x14ac:dyDescent="0.3">
      <c r="A77" s="39" t="s">
        <v>5</v>
      </c>
      <c r="B77" s="40" t="s">
        <v>17</v>
      </c>
      <c r="C77" s="47">
        <v>2701</v>
      </c>
      <c r="D77" s="42" t="s">
        <v>82</v>
      </c>
      <c r="E77" s="43">
        <v>23</v>
      </c>
      <c r="F77" s="44">
        <v>28000</v>
      </c>
      <c r="G77" s="43">
        <v>35</v>
      </c>
      <c r="H77" s="45">
        <v>28000</v>
      </c>
    </row>
    <row r="78" spans="1:8" s="38" customFormat="1" x14ac:dyDescent="0.3">
      <c r="A78" s="39" t="s">
        <v>5</v>
      </c>
      <c r="B78" s="40" t="s">
        <v>17</v>
      </c>
      <c r="C78" s="47">
        <v>2702</v>
      </c>
      <c r="D78" s="42" t="s">
        <v>83</v>
      </c>
      <c r="E78" s="43">
        <v>19</v>
      </c>
      <c r="F78" s="44">
        <v>18000</v>
      </c>
      <c r="G78" s="43">
        <v>33</v>
      </c>
      <c r="H78" s="45">
        <v>18000</v>
      </c>
    </row>
    <row r="79" spans="1:8" s="38" customFormat="1" x14ac:dyDescent="0.3">
      <c r="A79" s="39" t="s">
        <v>5</v>
      </c>
      <c r="B79" s="40" t="s">
        <v>17</v>
      </c>
      <c r="C79" s="47">
        <v>2703</v>
      </c>
      <c r="D79" s="42" t="s">
        <v>84</v>
      </c>
      <c r="E79" s="43">
        <v>23</v>
      </c>
      <c r="F79" s="44">
        <v>16000</v>
      </c>
      <c r="G79" s="43">
        <v>35</v>
      </c>
      <c r="H79" s="45">
        <v>16000</v>
      </c>
    </row>
    <row r="80" spans="1:8" s="38" customFormat="1" x14ac:dyDescent="0.3">
      <c r="A80" s="39" t="s">
        <v>5</v>
      </c>
      <c r="B80" s="40" t="s">
        <v>17</v>
      </c>
      <c r="C80" s="47">
        <v>2704</v>
      </c>
      <c r="D80" s="42" t="s">
        <v>85</v>
      </c>
      <c r="E80" s="43">
        <v>20</v>
      </c>
      <c r="F80" s="44">
        <v>12000</v>
      </c>
      <c r="G80" s="43">
        <v>34</v>
      </c>
      <c r="H80" s="45">
        <v>12000</v>
      </c>
    </row>
    <row r="81" spans="1:8" s="38" customFormat="1" x14ac:dyDescent="0.3">
      <c r="A81" s="39" t="s">
        <v>5</v>
      </c>
      <c r="B81" s="40" t="s">
        <v>17</v>
      </c>
      <c r="C81" s="47">
        <v>2705</v>
      </c>
      <c r="D81" s="42" t="s">
        <v>86</v>
      </c>
      <c r="E81" s="43">
        <v>17</v>
      </c>
      <c r="F81" s="44">
        <v>36000</v>
      </c>
      <c r="G81" s="43">
        <v>31</v>
      </c>
      <c r="H81" s="45">
        <v>36000</v>
      </c>
    </row>
    <row r="82" spans="1:8" s="38" customFormat="1" x14ac:dyDescent="0.3">
      <c r="A82" s="39" t="s">
        <v>5</v>
      </c>
      <c r="B82" s="40" t="s">
        <v>17</v>
      </c>
      <c r="C82" s="47">
        <v>2706</v>
      </c>
      <c r="D82" s="42" t="s">
        <v>87</v>
      </c>
      <c r="E82" s="43">
        <v>18</v>
      </c>
      <c r="F82" s="44">
        <v>6000</v>
      </c>
      <c r="G82" s="43">
        <v>32</v>
      </c>
      <c r="H82" s="45">
        <v>6000</v>
      </c>
    </row>
    <row r="83" spans="1:8" s="38" customFormat="1" x14ac:dyDescent="0.3">
      <c r="A83" s="39" t="s">
        <v>11</v>
      </c>
      <c r="B83" s="40" t="s">
        <v>17</v>
      </c>
      <c r="C83" s="47">
        <v>2708</v>
      </c>
      <c r="D83" s="42" t="s">
        <v>88</v>
      </c>
      <c r="E83" s="43">
        <v>26</v>
      </c>
      <c r="F83" s="44">
        <v>16000</v>
      </c>
      <c r="G83" s="43">
        <v>37</v>
      </c>
      <c r="H83" s="45">
        <v>16000</v>
      </c>
    </row>
    <row r="84" spans="1:8" s="38" customFormat="1" x14ac:dyDescent="0.3">
      <c r="A84" s="39" t="s">
        <v>11</v>
      </c>
      <c r="B84" s="40" t="s">
        <v>17</v>
      </c>
      <c r="C84" s="47">
        <v>2709</v>
      </c>
      <c r="D84" s="42" t="s">
        <v>89</v>
      </c>
      <c r="E84" s="43">
        <v>26</v>
      </c>
      <c r="F84" s="44">
        <v>12000</v>
      </c>
      <c r="G84" s="43">
        <v>37</v>
      </c>
      <c r="H84" s="45">
        <v>12000</v>
      </c>
    </row>
    <row r="85" spans="1:8" s="38" customFormat="1" x14ac:dyDescent="0.3">
      <c r="A85" s="39" t="s">
        <v>11</v>
      </c>
      <c r="B85" s="40" t="s">
        <v>17</v>
      </c>
      <c r="C85" s="47">
        <v>27011</v>
      </c>
      <c r="D85" s="42" t="s">
        <v>90</v>
      </c>
      <c r="E85" s="43">
        <v>20</v>
      </c>
      <c r="F85" s="44">
        <v>36000</v>
      </c>
      <c r="G85" s="43">
        <v>34</v>
      </c>
      <c r="H85" s="45">
        <v>36000</v>
      </c>
    </row>
    <row r="86" spans="1:8" s="38" customFormat="1" x14ac:dyDescent="0.3">
      <c r="A86" s="39" t="s">
        <v>11</v>
      </c>
      <c r="B86" s="40" t="s">
        <v>17</v>
      </c>
      <c r="C86" s="47">
        <v>27012</v>
      </c>
      <c r="D86" s="42" t="s">
        <v>91</v>
      </c>
      <c r="E86" s="43">
        <v>19</v>
      </c>
      <c r="F86" s="44">
        <v>8000</v>
      </c>
      <c r="G86" s="43">
        <v>33</v>
      </c>
      <c r="H86" s="45">
        <v>8000</v>
      </c>
    </row>
    <row r="87" spans="1:8" s="38" customFormat="1" x14ac:dyDescent="0.3">
      <c r="A87" s="39" t="s">
        <v>11</v>
      </c>
      <c r="B87" s="40" t="s">
        <v>17</v>
      </c>
      <c r="C87" s="47">
        <v>27013</v>
      </c>
      <c r="D87" s="42" t="s">
        <v>92</v>
      </c>
      <c r="E87" s="43">
        <v>23</v>
      </c>
      <c r="F87" s="44">
        <v>20000</v>
      </c>
      <c r="G87" s="43">
        <v>35</v>
      </c>
      <c r="H87" s="45">
        <v>20000</v>
      </c>
    </row>
    <row r="88" spans="1:8" s="38" customFormat="1" x14ac:dyDescent="0.3">
      <c r="A88" s="39" t="s">
        <v>11</v>
      </c>
      <c r="B88" s="40" t="s">
        <v>17</v>
      </c>
      <c r="C88" s="47">
        <v>27014</v>
      </c>
      <c r="D88" s="42" t="s">
        <v>93</v>
      </c>
      <c r="E88" s="43">
        <v>21</v>
      </c>
      <c r="F88" s="44">
        <v>44000</v>
      </c>
      <c r="G88" s="43">
        <v>34</v>
      </c>
      <c r="H88" s="45">
        <v>44000</v>
      </c>
    </row>
    <row r="89" spans="1:8" s="38" customFormat="1" x14ac:dyDescent="0.3">
      <c r="A89" s="39" t="s">
        <v>11</v>
      </c>
      <c r="B89" s="40" t="s">
        <v>17</v>
      </c>
      <c r="C89" s="47">
        <v>27015</v>
      </c>
      <c r="D89" s="42" t="s">
        <v>94</v>
      </c>
      <c r="E89" s="43">
        <v>18</v>
      </c>
      <c r="F89" s="44">
        <v>4000</v>
      </c>
      <c r="G89" s="43">
        <v>32</v>
      </c>
      <c r="H89" s="45">
        <v>4000</v>
      </c>
    </row>
    <row r="90" spans="1:8" s="38" customFormat="1" x14ac:dyDescent="0.3">
      <c r="A90" s="39" t="s">
        <v>11</v>
      </c>
      <c r="B90" s="40" t="s">
        <v>17</v>
      </c>
      <c r="C90" s="47">
        <v>27016</v>
      </c>
      <c r="D90" s="42" t="s">
        <v>95</v>
      </c>
      <c r="E90" s="43">
        <v>20</v>
      </c>
      <c r="F90" s="44">
        <v>12000</v>
      </c>
      <c r="G90" s="43">
        <v>34</v>
      </c>
      <c r="H90" s="45">
        <v>12000</v>
      </c>
    </row>
    <row r="91" spans="1:8" s="38" customFormat="1" x14ac:dyDescent="0.3">
      <c r="A91" s="39" t="s">
        <v>11</v>
      </c>
      <c r="B91" s="40" t="s">
        <v>17</v>
      </c>
      <c r="C91" s="47">
        <v>27017</v>
      </c>
      <c r="D91" s="42" t="s">
        <v>96</v>
      </c>
      <c r="E91" s="43">
        <v>18</v>
      </c>
      <c r="F91" s="44">
        <v>8000</v>
      </c>
      <c r="G91" s="43">
        <v>32</v>
      </c>
      <c r="H91" s="45">
        <v>8000</v>
      </c>
    </row>
    <row r="92" spans="1:8" s="38" customFormat="1" x14ac:dyDescent="0.3">
      <c r="A92" s="39" t="s">
        <v>11</v>
      </c>
      <c r="B92" s="40" t="s">
        <v>17</v>
      </c>
      <c r="C92" s="47">
        <v>27018</v>
      </c>
      <c r="D92" s="42" t="s">
        <v>97</v>
      </c>
      <c r="E92" s="43">
        <v>18</v>
      </c>
      <c r="F92" s="44">
        <v>12000</v>
      </c>
      <c r="G92" s="43">
        <v>32</v>
      </c>
      <c r="H92" s="45">
        <v>12000</v>
      </c>
    </row>
    <row r="93" spans="1:8" s="38" customFormat="1" x14ac:dyDescent="0.3">
      <c r="A93" s="39" t="s">
        <v>11</v>
      </c>
      <c r="B93" s="40" t="s">
        <v>17</v>
      </c>
      <c r="C93" s="47">
        <v>27019</v>
      </c>
      <c r="D93" s="42" t="s">
        <v>98</v>
      </c>
      <c r="E93" s="43">
        <v>18</v>
      </c>
      <c r="F93" s="44">
        <v>8000</v>
      </c>
      <c r="G93" s="43">
        <v>32</v>
      </c>
      <c r="H93" s="45">
        <v>8000</v>
      </c>
    </row>
    <row r="94" spans="1:8" s="38" customFormat="1" x14ac:dyDescent="0.3">
      <c r="A94" s="39" t="s">
        <v>11</v>
      </c>
      <c r="B94" s="40" t="s">
        <v>17</v>
      </c>
      <c r="C94" s="47">
        <v>27241</v>
      </c>
      <c r="D94" s="42" t="s">
        <v>99</v>
      </c>
      <c r="E94" s="43">
        <v>23</v>
      </c>
      <c r="F94" s="44">
        <v>28000</v>
      </c>
      <c r="G94" s="43">
        <v>35</v>
      </c>
      <c r="H94" s="45">
        <v>28000</v>
      </c>
    </row>
    <row r="95" spans="1:8" s="38" customFormat="1" x14ac:dyDescent="0.3">
      <c r="A95" s="39" t="s">
        <v>11</v>
      </c>
      <c r="B95" s="40" t="s">
        <v>17</v>
      </c>
      <c r="C95" s="47">
        <v>27244</v>
      </c>
      <c r="D95" s="42" t="s">
        <v>100</v>
      </c>
      <c r="E95" s="43">
        <v>17</v>
      </c>
      <c r="F95" s="44">
        <v>8000</v>
      </c>
      <c r="G95" s="43">
        <v>31</v>
      </c>
      <c r="H95" s="45">
        <v>8000</v>
      </c>
    </row>
    <row r="96" spans="1:8" s="38" customFormat="1" x14ac:dyDescent="0.3">
      <c r="A96" s="39" t="s">
        <v>11</v>
      </c>
      <c r="B96" s="40" t="s">
        <v>17</v>
      </c>
      <c r="C96" s="47">
        <v>27245</v>
      </c>
      <c r="D96" s="42" t="s">
        <v>101</v>
      </c>
      <c r="E96" s="43">
        <v>23</v>
      </c>
      <c r="F96" s="44">
        <v>8000</v>
      </c>
      <c r="G96" s="43">
        <v>35</v>
      </c>
      <c r="H96" s="45">
        <v>8000</v>
      </c>
    </row>
    <row r="97" spans="1:8" s="38" customFormat="1" x14ac:dyDescent="0.3">
      <c r="A97" s="39" t="s">
        <v>5</v>
      </c>
      <c r="B97" s="40" t="s">
        <v>17</v>
      </c>
      <c r="C97" s="47">
        <v>27323</v>
      </c>
      <c r="D97" s="42" t="s">
        <v>102</v>
      </c>
      <c r="E97" s="43">
        <v>17</v>
      </c>
      <c r="F97" s="44">
        <v>20000</v>
      </c>
      <c r="G97" s="43">
        <v>31</v>
      </c>
      <c r="H97" s="45">
        <v>20000</v>
      </c>
    </row>
    <row r="98" spans="1:8" s="38" customFormat="1" x14ac:dyDescent="0.3">
      <c r="A98" s="39" t="s">
        <v>5</v>
      </c>
      <c r="B98" s="40" t="s">
        <v>17</v>
      </c>
      <c r="C98" s="47">
        <v>27325</v>
      </c>
      <c r="D98" s="42" t="s">
        <v>103</v>
      </c>
      <c r="E98" s="43">
        <v>17</v>
      </c>
      <c r="F98" s="44">
        <v>48000</v>
      </c>
      <c r="G98" s="43">
        <v>31</v>
      </c>
      <c r="H98" s="45">
        <v>48000</v>
      </c>
    </row>
    <row r="99" spans="1:8" s="38" customFormat="1" x14ac:dyDescent="0.3">
      <c r="A99" s="39" t="s">
        <v>5</v>
      </c>
      <c r="B99" s="40" t="s">
        <v>17</v>
      </c>
      <c r="C99" s="47">
        <v>26833</v>
      </c>
      <c r="D99" s="42" t="s">
        <v>104</v>
      </c>
      <c r="E99" s="43">
        <v>21</v>
      </c>
      <c r="F99" s="44">
        <v>16000</v>
      </c>
      <c r="G99" s="43">
        <v>34</v>
      </c>
      <c r="H99" s="45">
        <v>16000</v>
      </c>
    </row>
    <row r="100" spans="1:8" s="38" customFormat="1" x14ac:dyDescent="0.3">
      <c r="A100" s="39" t="s">
        <v>11</v>
      </c>
      <c r="B100" s="40" t="s">
        <v>17</v>
      </c>
      <c r="C100" s="47">
        <v>27235</v>
      </c>
      <c r="D100" s="42" t="s">
        <v>105</v>
      </c>
      <c r="E100" s="43">
        <v>26</v>
      </c>
      <c r="F100" s="44">
        <v>16000</v>
      </c>
      <c r="G100" s="43">
        <v>37</v>
      </c>
      <c r="H100" s="45">
        <v>16000</v>
      </c>
    </row>
    <row r="101" spans="1:8" s="38" customFormat="1" ht="15" thickBot="1" x14ac:dyDescent="0.35">
      <c r="A101" s="48" t="s">
        <v>5</v>
      </c>
      <c r="B101" s="49" t="s">
        <v>17</v>
      </c>
      <c r="C101" s="50">
        <v>26216</v>
      </c>
      <c r="D101" s="51" t="s">
        <v>106</v>
      </c>
      <c r="E101" s="52">
        <v>25</v>
      </c>
      <c r="F101" s="53">
        <v>8000</v>
      </c>
      <c r="G101" s="52">
        <v>37</v>
      </c>
      <c r="H101" s="54">
        <v>8000</v>
      </c>
    </row>
    <row r="102" spans="1:8" s="38" customFormat="1" ht="15" thickBot="1" x14ac:dyDescent="0.35">
      <c r="A102" s="55" t="s">
        <v>505</v>
      </c>
      <c r="B102" s="56"/>
      <c r="C102" s="56"/>
      <c r="D102" s="56"/>
      <c r="E102" s="57"/>
      <c r="F102" s="58">
        <f>SUM(F5:F101)</f>
        <v>2602000</v>
      </c>
      <c r="G102" s="57"/>
      <c r="H102" s="59">
        <f>SUM(H5:H101)</f>
        <v>2602000</v>
      </c>
    </row>
    <row r="103" spans="1:8" s="38" customFormat="1" x14ac:dyDescent="0.3"/>
    <row r="104" spans="1:8" s="38" customFormat="1" x14ac:dyDescent="0.3"/>
    <row r="105" spans="1:8" s="38" customFormat="1" x14ac:dyDescent="0.3"/>
    <row r="106" spans="1:8" s="38" customFormat="1" x14ac:dyDescent="0.3"/>
    <row r="107" spans="1:8" s="38" customFormat="1" x14ac:dyDescent="0.3"/>
    <row r="108" spans="1:8" s="38" customFormat="1" x14ac:dyDescent="0.3"/>
    <row r="109" spans="1:8" s="38" customFormat="1" x14ac:dyDescent="0.3"/>
    <row r="110" spans="1:8" s="38" customFormat="1" x14ac:dyDescent="0.3"/>
    <row r="111" spans="1:8" s="38" customFormat="1" x14ac:dyDescent="0.3"/>
    <row r="112" spans="1:8" s="38" customFormat="1" x14ac:dyDescent="0.3"/>
    <row r="113" s="38" customFormat="1" x14ac:dyDescent="0.3"/>
    <row r="114" s="38" customFormat="1" x14ac:dyDescent="0.3"/>
    <row r="115" s="38" customFormat="1" x14ac:dyDescent="0.3"/>
    <row r="116" s="38" customFormat="1" x14ac:dyDescent="0.3"/>
    <row r="117" s="38" customFormat="1" x14ac:dyDescent="0.3"/>
    <row r="118" s="38" customFormat="1" x14ac:dyDescent="0.3"/>
    <row r="119" s="38" customFormat="1" x14ac:dyDescent="0.3"/>
    <row r="120" s="38" customFormat="1" x14ac:dyDescent="0.3"/>
    <row r="121" s="38" customFormat="1" x14ac:dyDescent="0.3"/>
    <row r="122" s="38" customFormat="1" x14ac:dyDescent="0.3"/>
    <row r="123" s="38" customFormat="1" x14ac:dyDescent="0.3"/>
    <row r="124" s="38" customFormat="1" x14ac:dyDescent="0.3"/>
    <row r="125" s="38" customFormat="1" x14ac:dyDescent="0.3"/>
    <row r="126" s="38" customFormat="1" x14ac:dyDescent="0.3"/>
    <row r="127" s="38" customFormat="1" x14ac:dyDescent="0.3"/>
    <row r="128" s="38" customFormat="1" x14ac:dyDescent="0.3"/>
    <row r="129" s="38" customFormat="1" x14ac:dyDescent="0.3"/>
    <row r="130" s="38" customFormat="1" x14ac:dyDescent="0.3"/>
    <row r="131" s="38" customFormat="1" x14ac:dyDescent="0.3"/>
    <row r="132" s="38" customFormat="1" x14ac:dyDescent="0.3"/>
    <row r="133" s="38" customFormat="1" x14ac:dyDescent="0.3"/>
    <row r="134" s="38" customFormat="1" x14ac:dyDescent="0.3"/>
    <row r="135" s="38" customFormat="1" x14ac:dyDescent="0.3"/>
    <row r="136" s="38" customFormat="1" x14ac:dyDescent="0.3"/>
    <row r="137" s="38" customFormat="1" x14ac:dyDescent="0.3"/>
    <row r="138" s="38" customFormat="1" x14ac:dyDescent="0.3"/>
    <row r="139" s="38" customFormat="1" x14ac:dyDescent="0.3"/>
    <row r="140" s="38" customFormat="1" x14ac:dyDescent="0.3"/>
    <row r="141" s="38" customFormat="1" x14ac:dyDescent="0.3"/>
    <row r="142" s="38" customFormat="1" x14ac:dyDescent="0.3"/>
    <row r="143" s="38" customFormat="1" x14ac:dyDescent="0.3"/>
    <row r="144" s="38" customFormat="1" x14ac:dyDescent="0.3"/>
    <row r="145" s="38" customFormat="1" x14ac:dyDescent="0.3"/>
    <row r="146" s="38" customFormat="1" x14ac:dyDescent="0.3"/>
    <row r="147" s="38" customFormat="1" x14ac:dyDescent="0.3"/>
    <row r="148" s="38" customFormat="1" x14ac:dyDescent="0.3"/>
    <row r="149" s="38" customFormat="1" x14ac:dyDescent="0.3"/>
    <row r="150" s="38" customFormat="1" x14ac:dyDescent="0.3"/>
    <row r="151" s="38" customFormat="1" x14ac:dyDescent="0.3"/>
    <row r="152" s="38" customFormat="1" x14ac:dyDescent="0.3"/>
    <row r="153" s="38" customFormat="1" x14ac:dyDescent="0.3"/>
    <row r="154" s="38" customFormat="1" x14ac:dyDescent="0.3"/>
    <row r="155" s="38" customFormat="1" x14ac:dyDescent="0.3"/>
    <row r="156" s="38" customFormat="1" x14ac:dyDescent="0.3"/>
    <row r="157" s="38" customFormat="1" x14ac:dyDescent="0.3"/>
    <row r="158" s="38" customFormat="1" x14ac:dyDescent="0.3"/>
    <row r="159" s="38" customFormat="1" x14ac:dyDescent="0.3"/>
    <row r="160" s="38" customFormat="1" x14ac:dyDescent="0.3"/>
    <row r="161" s="38" customFormat="1" x14ac:dyDescent="0.3"/>
    <row r="162" s="38" customFormat="1" x14ac:dyDescent="0.3"/>
    <row r="163" s="38" customFormat="1" x14ac:dyDescent="0.3"/>
    <row r="164" s="38" customFormat="1" x14ac:dyDescent="0.3"/>
    <row r="165" s="38" customFormat="1" x14ac:dyDescent="0.3"/>
    <row r="166" s="38" customFormat="1" x14ac:dyDescent="0.3"/>
    <row r="167" s="38" customFormat="1" x14ac:dyDescent="0.3"/>
    <row r="168" s="38" customFormat="1" x14ac:dyDescent="0.3"/>
    <row r="169" s="38" customFormat="1" x14ac:dyDescent="0.3"/>
    <row r="170" s="38" customFormat="1" x14ac:dyDescent="0.3"/>
    <row r="171" s="38" customFormat="1" x14ac:dyDescent="0.3"/>
    <row r="172" s="38" customFormat="1" x14ac:dyDescent="0.3"/>
    <row r="173" s="38" customFormat="1" x14ac:dyDescent="0.3"/>
    <row r="174" s="38" customFormat="1" x14ac:dyDescent="0.3"/>
    <row r="175" s="38" customFormat="1" x14ac:dyDescent="0.3"/>
    <row r="176" s="38" customFormat="1" x14ac:dyDescent="0.3"/>
    <row r="177" s="38" customFormat="1" x14ac:dyDescent="0.3"/>
    <row r="178" s="38" customFormat="1" x14ac:dyDescent="0.3"/>
    <row r="179" s="38" customFormat="1" x14ac:dyDescent="0.3"/>
    <row r="180" s="38" customFormat="1" x14ac:dyDescent="0.3"/>
    <row r="181" s="38" customFormat="1" x14ac:dyDescent="0.3"/>
    <row r="182" s="38" customFormat="1" x14ac:dyDescent="0.3"/>
    <row r="183" s="38" customFormat="1" x14ac:dyDescent="0.3"/>
    <row r="184" s="38" customFormat="1" x14ac:dyDescent="0.3"/>
    <row r="185" s="38" customFormat="1" x14ac:dyDescent="0.3"/>
    <row r="186" s="38" customFormat="1" x14ac:dyDescent="0.3"/>
    <row r="187" s="38" customFormat="1" x14ac:dyDescent="0.3"/>
    <row r="188" s="38" customFormat="1" x14ac:dyDescent="0.3"/>
    <row r="189" s="38" customFormat="1" x14ac:dyDescent="0.3"/>
    <row r="190" s="38" customFormat="1" x14ac:dyDescent="0.3"/>
    <row r="191" s="38" customFormat="1" x14ac:dyDescent="0.3"/>
    <row r="192" s="38" customFormat="1" x14ac:dyDescent="0.3"/>
    <row r="193" s="38" customFormat="1" x14ac:dyDescent="0.3"/>
    <row r="194" s="38" customFormat="1" x14ac:dyDescent="0.3"/>
    <row r="195" s="38" customFormat="1" x14ac:dyDescent="0.3"/>
    <row r="196" s="38" customFormat="1" x14ac:dyDescent="0.3"/>
    <row r="197" s="38" customFormat="1" x14ac:dyDescent="0.3"/>
    <row r="198" s="38" customFormat="1" x14ac:dyDescent="0.3"/>
    <row r="199" s="38" customFormat="1" x14ac:dyDescent="0.3"/>
    <row r="200" s="38" customFormat="1" x14ac:dyDescent="0.3"/>
    <row r="201" s="38" customFormat="1" x14ac:dyDescent="0.3"/>
    <row r="202" s="38" customFormat="1" x14ac:dyDescent="0.3"/>
    <row r="203" s="38" customFormat="1" x14ac:dyDescent="0.3"/>
    <row r="204" s="38" customFormat="1" x14ac:dyDescent="0.3"/>
    <row r="205" s="38" customFormat="1" x14ac:dyDescent="0.3"/>
    <row r="206" s="38" customFormat="1" x14ac:dyDescent="0.3"/>
    <row r="207" s="38" customFormat="1" x14ac:dyDescent="0.3"/>
    <row r="208" s="38" customFormat="1" x14ac:dyDescent="0.3"/>
    <row r="209" s="38" customFormat="1" x14ac:dyDescent="0.3"/>
    <row r="210" s="38" customFormat="1" x14ac:dyDescent="0.3"/>
    <row r="211" s="38" customFormat="1" x14ac:dyDescent="0.3"/>
    <row r="212" s="38" customFormat="1" x14ac:dyDescent="0.3"/>
    <row r="213" s="38" customFormat="1" x14ac:dyDescent="0.3"/>
    <row r="214" s="38" customFormat="1" x14ac:dyDescent="0.3"/>
    <row r="215" s="38" customFormat="1" x14ac:dyDescent="0.3"/>
    <row r="216" s="38" customFormat="1" x14ac:dyDescent="0.3"/>
    <row r="217" s="38" customFormat="1" x14ac:dyDescent="0.3"/>
    <row r="218" s="38" customFormat="1" x14ac:dyDescent="0.3"/>
    <row r="219" s="38" customFormat="1" x14ac:dyDescent="0.3"/>
    <row r="220" s="38" customFormat="1" x14ac:dyDescent="0.3"/>
    <row r="221" s="38" customFormat="1" x14ac:dyDescent="0.3"/>
    <row r="222" s="38" customFormat="1" x14ac:dyDescent="0.3"/>
    <row r="223" s="38" customFormat="1" x14ac:dyDescent="0.3"/>
    <row r="224" s="38" customFormat="1" x14ac:dyDescent="0.3"/>
    <row r="225" s="38" customFormat="1" x14ac:dyDescent="0.3"/>
    <row r="226" s="38" customFormat="1" x14ac:dyDescent="0.3"/>
    <row r="227" s="19" customFormat="1" ht="15.6" x14ac:dyDescent="0.3"/>
    <row r="228" s="19" customFormat="1" ht="15.6" x14ac:dyDescent="0.3"/>
    <row r="229" s="19" customFormat="1" ht="15.6" x14ac:dyDescent="0.3"/>
    <row r="230" s="19" customFormat="1" ht="15.6" x14ac:dyDescent="0.3"/>
    <row r="231" s="19" customFormat="1" ht="15.6" x14ac:dyDescent="0.3"/>
    <row r="232" s="19" customFormat="1" ht="15.6" x14ac:dyDescent="0.3"/>
    <row r="233" s="19" customFormat="1" ht="15.6" x14ac:dyDescent="0.3"/>
  </sheetData>
  <autoFilter ref="A4:H102"/>
  <mergeCells count="3">
    <mergeCell ref="A1:H2"/>
    <mergeCell ref="A3:H3"/>
    <mergeCell ref="A102:D102"/>
  </mergeCells>
  <pageMargins left="0.70866141732283472" right="0.70866141732283472" top="0.78740157480314965" bottom="0.78740157480314965" header="0.31496062992125984" footer="0.31496062992125984"/>
  <pageSetup paperSize="9" scale="62" orientation="portrait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view="pageBreakPreview" zoomScaleNormal="100" zoomScaleSheetLayoutView="100" workbookViewId="0">
      <pane ySplit="4" topLeftCell="A5" activePane="bottomLeft" state="frozen"/>
      <selection activeCell="A5" sqref="A5"/>
      <selection pane="bottomLeft" activeCell="A5" sqref="A5"/>
    </sheetView>
  </sheetViews>
  <sheetFormatPr defaultRowHeight="14.4" x14ac:dyDescent="0.3"/>
  <cols>
    <col min="1" max="1" width="16" bestFit="1" customWidth="1"/>
    <col min="4" max="4" width="50.109375" bestFit="1" customWidth="1"/>
    <col min="5" max="6" width="14.33203125" customWidth="1"/>
    <col min="7" max="7" width="15.44140625" customWidth="1"/>
    <col min="8" max="8" width="12.109375" customWidth="1"/>
  </cols>
  <sheetData>
    <row r="1" spans="1:8" ht="15" customHeight="1" x14ac:dyDescent="0.3">
      <c r="A1" s="20" t="s">
        <v>0</v>
      </c>
      <c r="B1" s="21"/>
      <c r="C1" s="21"/>
      <c r="D1" s="21"/>
      <c r="E1" s="21"/>
      <c r="F1" s="21"/>
      <c r="G1" s="21"/>
      <c r="H1" s="22"/>
    </row>
    <row r="2" spans="1:8" x14ac:dyDescent="0.3">
      <c r="A2" s="23"/>
      <c r="B2" s="24"/>
      <c r="C2" s="24"/>
      <c r="D2" s="24"/>
      <c r="E2" s="24"/>
      <c r="F2" s="24"/>
      <c r="G2" s="24"/>
      <c r="H2" s="25"/>
    </row>
    <row r="3" spans="1:8" ht="18" x14ac:dyDescent="0.35">
      <c r="A3" s="26" t="s">
        <v>107</v>
      </c>
      <c r="B3" s="27"/>
      <c r="C3" s="27"/>
      <c r="D3" s="27"/>
      <c r="E3" s="27"/>
      <c r="F3" s="27"/>
      <c r="G3" s="27"/>
      <c r="H3" s="28"/>
    </row>
    <row r="4" spans="1:8" ht="47.4" thickBot="1" x14ac:dyDescent="0.35">
      <c r="A4" s="14" t="s">
        <v>108</v>
      </c>
      <c r="B4" s="15" t="s">
        <v>2</v>
      </c>
      <c r="C4" s="15" t="s">
        <v>3</v>
      </c>
      <c r="D4" s="16" t="s">
        <v>254</v>
      </c>
      <c r="E4" s="15" t="s">
        <v>204</v>
      </c>
      <c r="F4" s="17" t="s">
        <v>504</v>
      </c>
      <c r="G4" s="15" t="s">
        <v>205</v>
      </c>
      <c r="H4" s="18" t="s">
        <v>504</v>
      </c>
    </row>
    <row r="5" spans="1:8" s="38" customFormat="1" x14ac:dyDescent="0.3">
      <c r="A5" s="31" t="s">
        <v>109</v>
      </c>
      <c r="B5" s="32" t="s">
        <v>17</v>
      </c>
      <c r="C5" s="33">
        <v>2931</v>
      </c>
      <c r="D5" s="34" t="s">
        <v>158</v>
      </c>
      <c r="E5" s="60">
        <v>20</v>
      </c>
      <c r="F5" s="61">
        <v>12900</v>
      </c>
      <c r="G5" s="60" t="s">
        <v>206</v>
      </c>
      <c r="H5" s="87">
        <v>12900</v>
      </c>
    </row>
    <row r="6" spans="1:8" s="38" customFormat="1" x14ac:dyDescent="0.3">
      <c r="A6" s="39" t="s">
        <v>109</v>
      </c>
      <c r="B6" s="40" t="s">
        <v>6</v>
      </c>
      <c r="C6" s="41">
        <v>293</v>
      </c>
      <c r="D6" s="42" t="s">
        <v>159</v>
      </c>
      <c r="E6" s="63">
        <v>20</v>
      </c>
      <c r="F6" s="64">
        <v>36000</v>
      </c>
      <c r="G6" s="63" t="s">
        <v>206</v>
      </c>
      <c r="H6" s="71">
        <v>36000</v>
      </c>
    </row>
    <row r="7" spans="1:8" s="38" customFormat="1" x14ac:dyDescent="0.3">
      <c r="A7" s="39" t="s">
        <v>109</v>
      </c>
      <c r="B7" s="40" t="s">
        <v>17</v>
      </c>
      <c r="C7" s="41">
        <v>2932</v>
      </c>
      <c r="D7" s="42" t="s">
        <v>160</v>
      </c>
      <c r="E7" s="63">
        <v>20</v>
      </c>
      <c r="F7" s="64">
        <v>21000</v>
      </c>
      <c r="G7" s="63" t="s">
        <v>206</v>
      </c>
      <c r="H7" s="71">
        <v>21000</v>
      </c>
    </row>
    <row r="8" spans="1:8" s="38" customFormat="1" x14ac:dyDescent="0.3">
      <c r="A8" s="39" t="s">
        <v>109</v>
      </c>
      <c r="B8" s="40" t="s">
        <v>17</v>
      </c>
      <c r="C8" s="41">
        <v>2934</v>
      </c>
      <c r="D8" s="42" t="s">
        <v>161</v>
      </c>
      <c r="E8" s="63">
        <v>20</v>
      </c>
      <c r="F8" s="64">
        <v>31200</v>
      </c>
      <c r="G8" s="63" t="s">
        <v>206</v>
      </c>
      <c r="H8" s="71">
        <v>31200</v>
      </c>
    </row>
    <row r="9" spans="1:8" s="38" customFormat="1" x14ac:dyDescent="0.3">
      <c r="A9" s="39" t="s">
        <v>109</v>
      </c>
      <c r="B9" s="40" t="s">
        <v>17</v>
      </c>
      <c r="C9" s="41">
        <v>28411</v>
      </c>
      <c r="D9" s="42" t="s">
        <v>162</v>
      </c>
      <c r="E9" s="63">
        <v>21</v>
      </c>
      <c r="F9" s="64">
        <v>6400</v>
      </c>
      <c r="G9" s="63" t="s">
        <v>207</v>
      </c>
      <c r="H9" s="71">
        <v>6400</v>
      </c>
    </row>
    <row r="10" spans="1:8" s="38" customFormat="1" x14ac:dyDescent="0.3">
      <c r="A10" s="39" t="s">
        <v>109</v>
      </c>
      <c r="B10" s="40" t="s">
        <v>17</v>
      </c>
      <c r="C10" s="41">
        <v>28312</v>
      </c>
      <c r="D10" s="42" t="s">
        <v>163</v>
      </c>
      <c r="E10" s="63">
        <v>21</v>
      </c>
      <c r="F10" s="64">
        <v>18300</v>
      </c>
      <c r="G10" s="63" t="s">
        <v>207</v>
      </c>
      <c r="H10" s="71">
        <v>18300</v>
      </c>
    </row>
    <row r="11" spans="1:8" s="38" customFormat="1" x14ac:dyDescent="0.3">
      <c r="A11" s="39" t="s">
        <v>109</v>
      </c>
      <c r="B11" s="40" t="s">
        <v>17</v>
      </c>
      <c r="C11" s="41">
        <v>28313</v>
      </c>
      <c r="D11" s="42" t="s">
        <v>164</v>
      </c>
      <c r="E11" s="63">
        <v>21</v>
      </c>
      <c r="F11" s="64">
        <v>33000</v>
      </c>
      <c r="G11" s="63" t="s">
        <v>207</v>
      </c>
      <c r="H11" s="71">
        <v>33000</v>
      </c>
    </row>
    <row r="12" spans="1:8" s="38" customFormat="1" x14ac:dyDescent="0.3">
      <c r="A12" s="39" t="s">
        <v>109</v>
      </c>
      <c r="B12" s="40" t="s">
        <v>17</v>
      </c>
      <c r="C12" s="41">
        <v>28614</v>
      </c>
      <c r="D12" s="42" t="s">
        <v>165</v>
      </c>
      <c r="E12" s="63">
        <v>21</v>
      </c>
      <c r="F12" s="64">
        <v>23100</v>
      </c>
      <c r="G12" s="63" t="s">
        <v>207</v>
      </c>
      <c r="H12" s="71">
        <v>23100</v>
      </c>
    </row>
    <row r="13" spans="1:8" s="38" customFormat="1" x14ac:dyDescent="0.3">
      <c r="A13" s="39" t="s">
        <v>109</v>
      </c>
      <c r="B13" s="40" t="s">
        <v>17</v>
      </c>
      <c r="C13" s="41">
        <v>28411</v>
      </c>
      <c r="D13" s="42" t="s">
        <v>166</v>
      </c>
      <c r="E13" s="63">
        <v>22</v>
      </c>
      <c r="F13" s="64">
        <v>44800</v>
      </c>
      <c r="G13" s="63" t="s">
        <v>208</v>
      </c>
      <c r="H13" s="71">
        <v>44800</v>
      </c>
    </row>
    <row r="14" spans="1:8" s="38" customFormat="1" x14ac:dyDescent="0.3">
      <c r="A14" s="39" t="s">
        <v>109</v>
      </c>
      <c r="B14" s="40" t="s">
        <v>17</v>
      </c>
      <c r="C14" s="46">
        <v>2951</v>
      </c>
      <c r="D14" s="42" t="s">
        <v>167</v>
      </c>
      <c r="E14" s="63">
        <v>22</v>
      </c>
      <c r="F14" s="64">
        <v>35000</v>
      </c>
      <c r="G14" s="63" t="s">
        <v>208</v>
      </c>
      <c r="H14" s="71">
        <v>35000</v>
      </c>
    </row>
    <row r="15" spans="1:8" s="38" customFormat="1" x14ac:dyDescent="0.3">
      <c r="A15" s="39" t="s">
        <v>109</v>
      </c>
      <c r="B15" s="40" t="s">
        <v>17</v>
      </c>
      <c r="C15" s="41" t="s">
        <v>110</v>
      </c>
      <c r="D15" s="42" t="s">
        <v>168</v>
      </c>
      <c r="E15" s="63">
        <v>22</v>
      </c>
      <c r="F15" s="64">
        <v>15600</v>
      </c>
      <c r="G15" s="63" t="s">
        <v>208</v>
      </c>
      <c r="H15" s="71">
        <v>15600</v>
      </c>
    </row>
    <row r="16" spans="1:8" s="38" customFormat="1" x14ac:dyDescent="0.3">
      <c r="A16" s="39" t="s">
        <v>109</v>
      </c>
      <c r="B16" s="40" t="s">
        <v>17</v>
      </c>
      <c r="C16" s="41">
        <v>28624</v>
      </c>
      <c r="D16" s="42" t="s">
        <v>169</v>
      </c>
      <c r="E16" s="63">
        <v>23</v>
      </c>
      <c r="F16" s="64">
        <v>36400</v>
      </c>
      <c r="G16" s="63" t="s">
        <v>209</v>
      </c>
      <c r="H16" s="71">
        <v>36400</v>
      </c>
    </row>
    <row r="17" spans="1:8" s="38" customFormat="1" x14ac:dyDescent="0.3">
      <c r="A17" s="39" t="s">
        <v>109</v>
      </c>
      <c r="B17" s="40" t="s">
        <v>17</v>
      </c>
      <c r="C17" s="41">
        <v>28626</v>
      </c>
      <c r="D17" s="42" t="s">
        <v>170</v>
      </c>
      <c r="E17" s="63">
        <v>23</v>
      </c>
      <c r="F17" s="64">
        <v>69300</v>
      </c>
      <c r="G17" s="63" t="s">
        <v>209</v>
      </c>
      <c r="H17" s="71">
        <v>69300</v>
      </c>
    </row>
    <row r="18" spans="1:8" s="38" customFormat="1" x14ac:dyDescent="0.3">
      <c r="A18" s="39" t="s">
        <v>109</v>
      </c>
      <c r="B18" s="40" t="s">
        <v>17</v>
      </c>
      <c r="C18" s="41">
        <v>28621</v>
      </c>
      <c r="D18" s="42" t="s">
        <v>171</v>
      </c>
      <c r="E18" s="63">
        <v>24</v>
      </c>
      <c r="F18" s="64">
        <v>27900</v>
      </c>
      <c r="G18" s="63" t="s">
        <v>210</v>
      </c>
      <c r="H18" s="71">
        <v>27900</v>
      </c>
    </row>
    <row r="19" spans="1:8" s="38" customFormat="1" x14ac:dyDescent="0.3">
      <c r="A19" s="39" t="s">
        <v>109</v>
      </c>
      <c r="B19" s="40" t="s">
        <v>17</v>
      </c>
      <c r="C19" s="47">
        <v>28620</v>
      </c>
      <c r="D19" s="42" t="s">
        <v>172</v>
      </c>
      <c r="E19" s="63">
        <v>24</v>
      </c>
      <c r="F19" s="64">
        <v>19100</v>
      </c>
      <c r="G19" s="63" t="s">
        <v>210</v>
      </c>
      <c r="H19" s="71">
        <v>19100</v>
      </c>
    </row>
    <row r="20" spans="1:8" s="38" customFormat="1" x14ac:dyDescent="0.3">
      <c r="A20" s="39" t="s">
        <v>109</v>
      </c>
      <c r="B20" s="40" t="s">
        <v>17</v>
      </c>
      <c r="C20" s="47">
        <v>28623</v>
      </c>
      <c r="D20" s="42" t="s">
        <v>173</v>
      </c>
      <c r="E20" s="63">
        <v>24</v>
      </c>
      <c r="F20" s="64">
        <v>28100</v>
      </c>
      <c r="G20" s="63" t="s">
        <v>210</v>
      </c>
      <c r="H20" s="71">
        <v>28100</v>
      </c>
    </row>
    <row r="21" spans="1:8" s="38" customFormat="1" x14ac:dyDescent="0.3">
      <c r="A21" s="39" t="s">
        <v>109</v>
      </c>
      <c r="B21" s="40" t="s">
        <v>17</v>
      </c>
      <c r="C21" s="47">
        <v>28620</v>
      </c>
      <c r="D21" s="42" t="s">
        <v>174</v>
      </c>
      <c r="E21" s="63">
        <v>25</v>
      </c>
      <c r="F21" s="64">
        <v>20000</v>
      </c>
      <c r="G21" s="63" t="s">
        <v>211</v>
      </c>
      <c r="H21" s="71">
        <v>20000</v>
      </c>
    </row>
    <row r="22" spans="1:8" s="38" customFormat="1" x14ac:dyDescent="0.3">
      <c r="A22" s="39" t="s">
        <v>109</v>
      </c>
      <c r="B22" s="40" t="s">
        <v>17</v>
      </c>
      <c r="C22" s="47">
        <v>146</v>
      </c>
      <c r="D22" s="42" t="s">
        <v>175</v>
      </c>
      <c r="E22" s="63">
        <v>25</v>
      </c>
      <c r="F22" s="64">
        <v>27300</v>
      </c>
      <c r="G22" s="63" t="s">
        <v>211</v>
      </c>
      <c r="H22" s="71">
        <v>27300</v>
      </c>
    </row>
    <row r="23" spans="1:8" s="38" customFormat="1" x14ac:dyDescent="0.3">
      <c r="A23" s="39" t="s">
        <v>109</v>
      </c>
      <c r="B23" s="40" t="s">
        <v>17</v>
      </c>
      <c r="C23" s="47">
        <v>144</v>
      </c>
      <c r="D23" s="42" t="s">
        <v>176</v>
      </c>
      <c r="E23" s="63">
        <v>25</v>
      </c>
      <c r="F23" s="64">
        <v>13200</v>
      </c>
      <c r="G23" s="63" t="s">
        <v>211</v>
      </c>
      <c r="H23" s="71">
        <v>13200</v>
      </c>
    </row>
    <row r="24" spans="1:8" s="38" customFormat="1" x14ac:dyDescent="0.3">
      <c r="A24" s="39" t="s">
        <v>109</v>
      </c>
      <c r="B24" s="40" t="s">
        <v>17</v>
      </c>
      <c r="C24" s="47">
        <v>143</v>
      </c>
      <c r="D24" s="42" t="s">
        <v>177</v>
      </c>
      <c r="E24" s="63">
        <v>26</v>
      </c>
      <c r="F24" s="64">
        <v>13800</v>
      </c>
      <c r="G24" s="63" t="s">
        <v>212</v>
      </c>
      <c r="H24" s="71">
        <v>13800</v>
      </c>
    </row>
    <row r="25" spans="1:8" s="38" customFormat="1" x14ac:dyDescent="0.3">
      <c r="A25" s="39" t="s">
        <v>109</v>
      </c>
      <c r="B25" s="40" t="s">
        <v>6</v>
      </c>
      <c r="C25" s="47">
        <v>294</v>
      </c>
      <c r="D25" s="42" t="s">
        <v>178</v>
      </c>
      <c r="E25" s="63">
        <v>26</v>
      </c>
      <c r="F25" s="64">
        <v>44000</v>
      </c>
      <c r="G25" s="63" t="s">
        <v>212</v>
      </c>
      <c r="H25" s="71">
        <v>44000</v>
      </c>
    </row>
    <row r="26" spans="1:8" s="38" customFormat="1" x14ac:dyDescent="0.3">
      <c r="A26" s="39" t="s">
        <v>109</v>
      </c>
      <c r="B26" s="40" t="s">
        <v>6</v>
      </c>
      <c r="C26" s="47">
        <v>286</v>
      </c>
      <c r="D26" s="42" t="s">
        <v>179</v>
      </c>
      <c r="E26" s="63">
        <v>26</v>
      </c>
      <c r="F26" s="64">
        <v>48000</v>
      </c>
      <c r="G26" s="63" t="s">
        <v>213</v>
      </c>
      <c r="H26" s="71">
        <v>48000</v>
      </c>
    </row>
    <row r="27" spans="1:8" s="38" customFormat="1" x14ac:dyDescent="0.3">
      <c r="A27" s="39" t="s">
        <v>109</v>
      </c>
      <c r="B27" s="40" t="s">
        <v>6</v>
      </c>
      <c r="C27" s="47">
        <v>286</v>
      </c>
      <c r="D27" s="42" t="s">
        <v>180</v>
      </c>
      <c r="E27" s="63">
        <v>26</v>
      </c>
      <c r="F27" s="64">
        <v>49000</v>
      </c>
      <c r="G27" s="63" t="s">
        <v>213</v>
      </c>
      <c r="H27" s="71">
        <v>49000</v>
      </c>
    </row>
    <row r="28" spans="1:8" s="38" customFormat="1" x14ac:dyDescent="0.3">
      <c r="A28" s="39" t="s">
        <v>109</v>
      </c>
      <c r="B28" s="40" t="s">
        <v>17</v>
      </c>
      <c r="C28" s="41">
        <v>28620</v>
      </c>
      <c r="D28" s="42" t="s">
        <v>181</v>
      </c>
      <c r="E28" s="63">
        <v>26</v>
      </c>
      <c r="F28" s="64">
        <v>38000</v>
      </c>
      <c r="G28" s="63" t="s">
        <v>214</v>
      </c>
      <c r="H28" s="71">
        <v>38000</v>
      </c>
    </row>
    <row r="29" spans="1:8" s="38" customFormat="1" x14ac:dyDescent="0.3">
      <c r="A29" s="39" t="s">
        <v>111</v>
      </c>
      <c r="B29" s="40" t="s">
        <v>6</v>
      </c>
      <c r="C29" s="47" t="s">
        <v>112</v>
      </c>
      <c r="D29" s="42" t="s">
        <v>182</v>
      </c>
      <c r="E29" s="63">
        <v>19</v>
      </c>
      <c r="F29" s="64">
        <v>26000</v>
      </c>
      <c r="G29" s="63">
        <v>31</v>
      </c>
      <c r="H29" s="71">
        <v>26000</v>
      </c>
    </row>
    <row r="30" spans="1:8" s="38" customFormat="1" x14ac:dyDescent="0.3">
      <c r="A30" s="39" t="s">
        <v>111</v>
      </c>
      <c r="B30" s="40" t="s">
        <v>6</v>
      </c>
      <c r="C30" s="47" t="s">
        <v>113</v>
      </c>
      <c r="D30" s="42" t="s">
        <v>183</v>
      </c>
      <c r="E30" s="63">
        <v>19</v>
      </c>
      <c r="F30" s="64">
        <v>12000</v>
      </c>
      <c r="G30" s="63">
        <v>34</v>
      </c>
      <c r="H30" s="71">
        <v>12000</v>
      </c>
    </row>
    <row r="31" spans="1:8" s="38" customFormat="1" x14ac:dyDescent="0.3">
      <c r="A31" s="39" t="s">
        <v>111</v>
      </c>
      <c r="B31" s="40" t="s">
        <v>6</v>
      </c>
      <c r="C31" s="47" t="s">
        <v>114</v>
      </c>
      <c r="D31" s="42" t="s">
        <v>184</v>
      </c>
      <c r="E31" s="63">
        <v>19</v>
      </c>
      <c r="F31" s="64">
        <v>10000</v>
      </c>
      <c r="G31" s="63">
        <v>35</v>
      </c>
      <c r="H31" s="71">
        <v>10000</v>
      </c>
    </row>
    <row r="32" spans="1:8" s="38" customFormat="1" x14ac:dyDescent="0.3">
      <c r="A32" s="39" t="s">
        <v>111</v>
      </c>
      <c r="B32" s="40" t="s">
        <v>6</v>
      </c>
      <c r="C32" s="47" t="s">
        <v>115</v>
      </c>
      <c r="D32" s="42" t="s">
        <v>185</v>
      </c>
      <c r="E32" s="63">
        <v>19</v>
      </c>
      <c r="F32" s="64">
        <v>18000</v>
      </c>
      <c r="G32" s="63">
        <v>35</v>
      </c>
      <c r="H32" s="71">
        <v>18000</v>
      </c>
    </row>
    <row r="33" spans="1:8" s="38" customFormat="1" x14ac:dyDescent="0.3">
      <c r="A33" s="39" t="s">
        <v>111</v>
      </c>
      <c r="B33" s="40" t="s">
        <v>6</v>
      </c>
      <c r="C33" s="47" t="s">
        <v>116</v>
      </c>
      <c r="D33" s="42" t="s">
        <v>186</v>
      </c>
      <c r="E33" s="63">
        <v>20</v>
      </c>
      <c r="F33" s="64">
        <v>36800</v>
      </c>
      <c r="G33" s="63">
        <v>32</v>
      </c>
      <c r="H33" s="71">
        <v>36800</v>
      </c>
    </row>
    <row r="34" spans="1:8" s="38" customFormat="1" x14ac:dyDescent="0.3">
      <c r="A34" s="39" t="s">
        <v>111</v>
      </c>
      <c r="B34" s="40" t="s">
        <v>6</v>
      </c>
      <c r="C34" s="41" t="s">
        <v>117</v>
      </c>
      <c r="D34" s="42" t="s">
        <v>187</v>
      </c>
      <c r="E34" s="63">
        <v>20</v>
      </c>
      <c r="F34" s="64">
        <v>50000</v>
      </c>
      <c r="G34" s="63">
        <v>33</v>
      </c>
      <c r="H34" s="71">
        <v>50000</v>
      </c>
    </row>
    <row r="35" spans="1:8" s="38" customFormat="1" x14ac:dyDescent="0.3">
      <c r="A35" s="39" t="s">
        <v>111</v>
      </c>
      <c r="B35" s="40" t="s">
        <v>6</v>
      </c>
      <c r="C35" s="41" t="s">
        <v>118</v>
      </c>
      <c r="D35" s="42" t="s">
        <v>185</v>
      </c>
      <c r="E35" s="63">
        <v>20</v>
      </c>
      <c r="F35" s="64">
        <v>4000</v>
      </c>
      <c r="G35" s="63">
        <v>31</v>
      </c>
      <c r="H35" s="71">
        <v>4000</v>
      </c>
    </row>
    <row r="36" spans="1:8" s="38" customFormat="1" x14ac:dyDescent="0.3">
      <c r="A36" s="39" t="s">
        <v>111</v>
      </c>
      <c r="B36" s="40" t="s">
        <v>6</v>
      </c>
      <c r="C36" s="41" t="s">
        <v>119</v>
      </c>
      <c r="D36" s="42" t="s">
        <v>111</v>
      </c>
      <c r="E36" s="63">
        <v>20</v>
      </c>
      <c r="F36" s="64">
        <v>8000</v>
      </c>
      <c r="G36" s="63">
        <v>37</v>
      </c>
      <c r="H36" s="71">
        <v>8000</v>
      </c>
    </row>
    <row r="37" spans="1:8" s="38" customFormat="1" x14ac:dyDescent="0.3">
      <c r="A37" s="39" t="s">
        <v>111</v>
      </c>
      <c r="B37" s="40" t="s">
        <v>17</v>
      </c>
      <c r="C37" s="41" t="s">
        <v>120</v>
      </c>
      <c r="D37" s="42" t="s">
        <v>111</v>
      </c>
      <c r="E37" s="63">
        <v>20</v>
      </c>
      <c r="F37" s="64">
        <v>23970</v>
      </c>
      <c r="G37" s="63">
        <v>32</v>
      </c>
      <c r="H37" s="71">
        <v>23970</v>
      </c>
    </row>
    <row r="38" spans="1:8" s="38" customFormat="1" x14ac:dyDescent="0.3">
      <c r="A38" s="39" t="s">
        <v>111</v>
      </c>
      <c r="B38" s="40" t="s">
        <v>17</v>
      </c>
      <c r="C38" s="41" t="s">
        <v>121</v>
      </c>
      <c r="D38" s="42" t="s">
        <v>111</v>
      </c>
      <c r="E38" s="63">
        <v>20</v>
      </c>
      <c r="F38" s="64">
        <v>3260</v>
      </c>
      <c r="G38" s="63">
        <v>35</v>
      </c>
      <c r="H38" s="71">
        <v>3260</v>
      </c>
    </row>
    <row r="39" spans="1:8" s="38" customFormat="1" x14ac:dyDescent="0.3">
      <c r="A39" s="39" t="s">
        <v>111</v>
      </c>
      <c r="B39" s="40" t="s">
        <v>17</v>
      </c>
      <c r="C39" s="47" t="s">
        <v>122</v>
      </c>
      <c r="D39" s="42" t="s">
        <v>188</v>
      </c>
      <c r="E39" s="63">
        <v>20</v>
      </c>
      <c r="F39" s="64">
        <v>7000</v>
      </c>
      <c r="G39" s="63">
        <v>35</v>
      </c>
      <c r="H39" s="71">
        <v>7000</v>
      </c>
    </row>
    <row r="40" spans="1:8" s="38" customFormat="1" x14ac:dyDescent="0.3">
      <c r="A40" s="39" t="s">
        <v>111</v>
      </c>
      <c r="B40" s="40" t="s">
        <v>17</v>
      </c>
      <c r="C40" s="47" t="s">
        <v>123</v>
      </c>
      <c r="D40" s="42" t="s">
        <v>188</v>
      </c>
      <c r="E40" s="63">
        <v>20</v>
      </c>
      <c r="F40" s="64">
        <v>18500</v>
      </c>
      <c r="G40" s="63">
        <v>35</v>
      </c>
      <c r="H40" s="71">
        <v>18500</v>
      </c>
    </row>
    <row r="41" spans="1:8" s="38" customFormat="1" x14ac:dyDescent="0.3">
      <c r="A41" s="39" t="s">
        <v>111</v>
      </c>
      <c r="B41" s="40" t="s">
        <v>17</v>
      </c>
      <c r="C41" s="47" t="s">
        <v>124</v>
      </c>
      <c r="D41" s="42" t="s">
        <v>189</v>
      </c>
      <c r="E41" s="63">
        <v>21</v>
      </c>
      <c r="F41" s="64">
        <v>9600</v>
      </c>
      <c r="G41" s="63">
        <v>32</v>
      </c>
      <c r="H41" s="71">
        <v>9600</v>
      </c>
    </row>
    <row r="42" spans="1:8" s="38" customFormat="1" x14ac:dyDescent="0.3">
      <c r="A42" s="39" t="s">
        <v>111</v>
      </c>
      <c r="B42" s="40" t="s">
        <v>17</v>
      </c>
      <c r="C42" s="47" t="s">
        <v>125</v>
      </c>
      <c r="D42" s="42" t="s">
        <v>190</v>
      </c>
      <c r="E42" s="63">
        <v>21</v>
      </c>
      <c r="F42" s="64">
        <v>15300</v>
      </c>
      <c r="G42" s="63">
        <v>36</v>
      </c>
      <c r="H42" s="71">
        <v>15300</v>
      </c>
    </row>
    <row r="43" spans="1:8" s="38" customFormat="1" x14ac:dyDescent="0.3">
      <c r="A43" s="39" t="s">
        <v>111</v>
      </c>
      <c r="B43" s="40" t="s">
        <v>17</v>
      </c>
      <c r="C43" s="47" t="s">
        <v>126</v>
      </c>
      <c r="D43" s="42" t="s">
        <v>191</v>
      </c>
      <c r="E43" s="63">
        <v>21</v>
      </c>
      <c r="F43" s="64">
        <v>10000</v>
      </c>
      <c r="G43" s="63">
        <v>33</v>
      </c>
      <c r="H43" s="71">
        <v>10000</v>
      </c>
    </row>
    <row r="44" spans="1:8" s="38" customFormat="1" x14ac:dyDescent="0.3">
      <c r="A44" s="39" t="s">
        <v>111</v>
      </c>
      <c r="B44" s="40" t="s">
        <v>17</v>
      </c>
      <c r="C44" s="47" t="s">
        <v>127</v>
      </c>
      <c r="D44" s="42" t="s">
        <v>192</v>
      </c>
      <c r="E44" s="63">
        <v>21</v>
      </c>
      <c r="F44" s="64">
        <v>32000</v>
      </c>
      <c r="G44" s="63">
        <v>33</v>
      </c>
      <c r="H44" s="71">
        <v>32000</v>
      </c>
    </row>
    <row r="45" spans="1:8" s="38" customFormat="1" x14ac:dyDescent="0.3">
      <c r="A45" s="39" t="s">
        <v>111</v>
      </c>
      <c r="B45" s="40" t="s">
        <v>17</v>
      </c>
      <c r="C45" s="47" t="s">
        <v>128</v>
      </c>
      <c r="D45" s="42" t="s">
        <v>191</v>
      </c>
      <c r="E45" s="63">
        <v>21</v>
      </c>
      <c r="F45" s="64">
        <v>2000</v>
      </c>
      <c r="G45" s="63">
        <v>32</v>
      </c>
      <c r="H45" s="71">
        <v>2000</v>
      </c>
    </row>
    <row r="46" spans="1:8" s="38" customFormat="1" x14ac:dyDescent="0.3">
      <c r="A46" s="39" t="s">
        <v>111</v>
      </c>
      <c r="B46" s="40" t="s">
        <v>17</v>
      </c>
      <c r="C46" s="47" t="s">
        <v>129</v>
      </c>
      <c r="D46" s="42" t="s">
        <v>189</v>
      </c>
      <c r="E46" s="63">
        <v>21</v>
      </c>
      <c r="F46" s="64">
        <v>19200</v>
      </c>
      <c r="G46" s="63">
        <v>32</v>
      </c>
      <c r="H46" s="71">
        <v>19200</v>
      </c>
    </row>
    <row r="47" spans="1:8" s="38" customFormat="1" x14ac:dyDescent="0.3">
      <c r="A47" s="39" t="s">
        <v>111</v>
      </c>
      <c r="B47" s="40" t="s">
        <v>17</v>
      </c>
      <c r="C47" s="47" t="s">
        <v>130</v>
      </c>
      <c r="D47" s="42" t="s">
        <v>111</v>
      </c>
      <c r="E47" s="63">
        <v>22</v>
      </c>
      <c r="F47" s="64">
        <v>7800</v>
      </c>
      <c r="G47" s="63">
        <v>32</v>
      </c>
      <c r="H47" s="71">
        <v>7800</v>
      </c>
    </row>
    <row r="48" spans="1:8" s="38" customFormat="1" x14ac:dyDescent="0.3">
      <c r="A48" s="39" t="s">
        <v>111</v>
      </c>
      <c r="B48" s="40" t="s">
        <v>17</v>
      </c>
      <c r="C48" s="47" t="s">
        <v>131</v>
      </c>
      <c r="D48" s="42" t="s">
        <v>111</v>
      </c>
      <c r="E48" s="63">
        <v>22</v>
      </c>
      <c r="F48" s="64">
        <v>4000</v>
      </c>
      <c r="G48" s="63">
        <v>33</v>
      </c>
      <c r="H48" s="71">
        <v>4000</v>
      </c>
    </row>
    <row r="49" spans="1:8" s="38" customFormat="1" x14ac:dyDescent="0.3">
      <c r="A49" s="39" t="s">
        <v>111</v>
      </c>
      <c r="B49" s="40" t="s">
        <v>17</v>
      </c>
      <c r="C49" s="47" t="s">
        <v>132</v>
      </c>
      <c r="D49" s="42" t="s">
        <v>193</v>
      </c>
      <c r="E49" s="63">
        <v>22</v>
      </c>
      <c r="F49" s="64">
        <v>4000</v>
      </c>
      <c r="G49" s="63">
        <v>32</v>
      </c>
      <c r="H49" s="71">
        <v>4000</v>
      </c>
    </row>
    <row r="50" spans="1:8" s="38" customFormat="1" x14ac:dyDescent="0.3">
      <c r="A50" s="39" t="s">
        <v>111</v>
      </c>
      <c r="B50" s="40" t="s">
        <v>17</v>
      </c>
      <c r="C50" s="41" t="s">
        <v>133</v>
      </c>
      <c r="D50" s="42" t="s">
        <v>194</v>
      </c>
      <c r="E50" s="63">
        <v>22</v>
      </c>
      <c r="F50" s="64">
        <v>22000</v>
      </c>
      <c r="G50" s="63">
        <v>36</v>
      </c>
      <c r="H50" s="71">
        <v>22000</v>
      </c>
    </row>
    <row r="51" spans="1:8" s="38" customFormat="1" x14ac:dyDescent="0.3">
      <c r="A51" s="39" t="s">
        <v>111</v>
      </c>
      <c r="B51" s="40" t="s">
        <v>17</v>
      </c>
      <c r="C51" s="41" t="s">
        <v>134</v>
      </c>
      <c r="D51" s="42" t="s">
        <v>194</v>
      </c>
      <c r="E51" s="63">
        <v>22</v>
      </c>
      <c r="F51" s="64">
        <v>3400</v>
      </c>
      <c r="G51" s="63">
        <v>36</v>
      </c>
      <c r="H51" s="71">
        <v>3400</v>
      </c>
    </row>
    <row r="52" spans="1:8" s="38" customFormat="1" x14ac:dyDescent="0.3">
      <c r="A52" s="39" t="s">
        <v>111</v>
      </c>
      <c r="B52" s="40" t="s">
        <v>17</v>
      </c>
      <c r="C52" s="41" t="s">
        <v>135</v>
      </c>
      <c r="D52" s="42" t="s">
        <v>111</v>
      </c>
      <c r="E52" s="63">
        <v>22</v>
      </c>
      <c r="F52" s="64">
        <v>4000</v>
      </c>
      <c r="G52" s="63">
        <v>32</v>
      </c>
      <c r="H52" s="71">
        <v>4000</v>
      </c>
    </row>
    <row r="53" spans="1:8" s="38" customFormat="1" x14ac:dyDescent="0.3">
      <c r="A53" s="39" t="s">
        <v>111</v>
      </c>
      <c r="B53" s="40" t="s">
        <v>17</v>
      </c>
      <c r="C53" s="47" t="s">
        <v>136</v>
      </c>
      <c r="D53" s="42" t="s">
        <v>195</v>
      </c>
      <c r="E53" s="63">
        <v>22</v>
      </c>
      <c r="F53" s="64">
        <v>25000</v>
      </c>
      <c r="G53" s="63">
        <v>36</v>
      </c>
      <c r="H53" s="71">
        <v>25000</v>
      </c>
    </row>
    <row r="54" spans="1:8" s="38" customFormat="1" x14ac:dyDescent="0.3">
      <c r="A54" s="39" t="s">
        <v>111</v>
      </c>
      <c r="B54" s="40" t="s">
        <v>17</v>
      </c>
      <c r="C54" s="47" t="s">
        <v>137</v>
      </c>
      <c r="D54" s="42" t="s">
        <v>196</v>
      </c>
      <c r="E54" s="63">
        <v>22</v>
      </c>
      <c r="F54" s="64">
        <v>1500</v>
      </c>
      <c r="G54" s="63">
        <v>36</v>
      </c>
      <c r="H54" s="71">
        <v>1500</v>
      </c>
    </row>
    <row r="55" spans="1:8" s="38" customFormat="1" x14ac:dyDescent="0.3">
      <c r="A55" s="39" t="s">
        <v>111</v>
      </c>
      <c r="B55" s="40" t="s">
        <v>17</v>
      </c>
      <c r="C55" s="47" t="s">
        <v>138</v>
      </c>
      <c r="D55" s="42" t="s">
        <v>197</v>
      </c>
      <c r="E55" s="63">
        <v>23</v>
      </c>
      <c r="F55" s="64">
        <v>16400</v>
      </c>
      <c r="G55" s="63">
        <v>36</v>
      </c>
      <c r="H55" s="71">
        <v>16400</v>
      </c>
    </row>
    <row r="56" spans="1:8" s="38" customFormat="1" x14ac:dyDescent="0.3">
      <c r="A56" s="39" t="s">
        <v>111</v>
      </c>
      <c r="B56" s="40" t="s">
        <v>17</v>
      </c>
      <c r="C56" s="47" t="s">
        <v>139</v>
      </c>
      <c r="D56" s="42" t="s">
        <v>197</v>
      </c>
      <c r="E56" s="63">
        <v>23</v>
      </c>
      <c r="F56" s="64">
        <v>22000</v>
      </c>
      <c r="G56" s="63">
        <v>32</v>
      </c>
      <c r="H56" s="71">
        <v>22000</v>
      </c>
    </row>
    <row r="57" spans="1:8" s="38" customFormat="1" x14ac:dyDescent="0.3">
      <c r="A57" s="39" t="s">
        <v>111</v>
      </c>
      <c r="B57" s="40" t="s">
        <v>17</v>
      </c>
      <c r="C57" s="47" t="s">
        <v>140</v>
      </c>
      <c r="D57" s="42" t="s">
        <v>198</v>
      </c>
      <c r="E57" s="63">
        <v>23</v>
      </c>
      <c r="F57" s="64">
        <v>8790</v>
      </c>
      <c r="G57" s="63">
        <v>31</v>
      </c>
      <c r="H57" s="71">
        <v>8790</v>
      </c>
    </row>
    <row r="58" spans="1:8" s="38" customFormat="1" x14ac:dyDescent="0.3">
      <c r="A58" s="39" t="s">
        <v>111</v>
      </c>
      <c r="B58" s="40" t="s">
        <v>17</v>
      </c>
      <c r="C58" s="47" t="s">
        <v>141</v>
      </c>
      <c r="D58" s="42" t="s">
        <v>197</v>
      </c>
      <c r="E58" s="63">
        <v>23</v>
      </c>
      <c r="F58" s="64">
        <v>1200</v>
      </c>
      <c r="G58" s="63">
        <v>31</v>
      </c>
      <c r="H58" s="71">
        <v>1200</v>
      </c>
    </row>
    <row r="59" spans="1:8" s="38" customFormat="1" x14ac:dyDescent="0.3">
      <c r="A59" s="39" t="s">
        <v>111</v>
      </c>
      <c r="B59" s="40" t="s">
        <v>17</v>
      </c>
      <c r="C59" s="47" t="s">
        <v>142</v>
      </c>
      <c r="D59" s="42" t="s">
        <v>111</v>
      </c>
      <c r="E59" s="63">
        <v>23</v>
      </c>
      <c r="F59" s="64">
        <v>4000</v>
      </c>
      <c r="G59" s="63">
        <v>31</v>
      </c>
      <c r="H59" s="71">
        <v>4000</v>
      </c>
    </row>
    <row r="60" spans="1:8" s="38" customFormat="1" x14ac:dyDescent="0.3">
      <c r="A60" s="39" t="s">
        <v>111</v>
      </c>
      <c r="B60" s="40" t="s">
        <v>17</v>
      </c>
      <c r="C60" s="47" t="s">
        <v>143</v>
      </c>
      <c r="D60" s="42" t="s">
        <v>111</v>
      </c>
      <c r="E60" s="63">
        <v>23</v>
      </c>
      <c r="F60" s="64">
        <v>17000</v>
      </c>
      <c r="G60" s="63">
        <v>31</v>
      </c>
      <c r="H60" s="71">
        <v>17000</v>
      </c>
    </row>
    <row r="61" spans="1:8" s="38" customFormat="1" x14ac:dyDescent="0.3">
      <c r="A61" s="39" t="s">
        <v>111</v>
      </c>
      <c r="B61" s="40" t="s">
        <v>17</v>
      </c>
      <c r="C61" s="47" t="s">
        <v>144</v>
      </c>
      <c r="D61" s="42" t="s">
        <v>111</v>
      </c>
      <c r="E61" s="63">
        <v>23</v>
      </c>
      <c r="F61" s="64">
        <v>4800</v>
      </c>
      <c r="G61" s="63">
        <v>31</v>
      </c>
      <c r="H61" s="71">
        <v>4800</v>
      </c>
    </row>
    <row r="62" spans="1:8" s="38" customFormat="1" x14ac:dyDescent="0.3">
      <c r="A62" s="39" t="s">
        <v>111</v>
      </c>
      <c r="B62" s="40" t="s">
        <v>17</v>
      </c>
      <c r="C62" s="47" t="s">
        <v>145</v>
      </c>
      <c r="D62" s="42" t="s">
        <v>111</v>
      </c>
      <c r="E62" s="63">
        <v>23</v>
      </c>
      <c r="F62" s="64">
        <v>2000</v>
      </c>
      <c r="G62" s="63">
        <v>36</v>
      </c>
      <c r="H62" s="71">
        <v>2000</v>
      </c>
    </row>
    <row r="63" spans="1:8" s="38" customFormat="1" x14ac:dyDescent="0.3">
      <c r="A63" s="39" t="s">
        <v>111</v>
      </c>
      <c r="B63" s="40" t="s">
        <v>17</v>
      </c>
      <c r="C63" s="47" t="s">
        <v>146</v>
      </c>
      <c r="D63" s="42" t="s">
        <v>193</v>
      </c>
      <c r="E63" s="63">
        <v>23</v>
      </c>
      <c r="F63" s="64">
        <v>44000</v>
      </c>
      <c r="G63" s="63">
        <v>37</v>
      </c>
      <c r="H63" s="71">
        <v>44000</v>
      </c>
    </row>
    <row r="64" spans="1:8" s="38" customFormat="1" x14ac:dyDescent="0.3">
      <c r="A64" s="39" t="s">
        <v>111</v>
      </c>
      <c r="B64" s="40" t="s">
        <v>17</v>
      </c>
      <c r="C64" s="47" t="s">
        <v>147</v>
      </c>
      <c r="D64" s="42" t="s">
        <v>199</v>
      </c>
      <c r="E64" s="63">
        <v>24</v>
      </c>
      <c r="F64" s="64">
        <v>44000</v>
      </c>
      <c r="G64" s="63">
        <v>37</v>
      </c>
      <c r="H64" s="71">
        <v>44000</v>
      </c>
    </row>
    <row r="65" spans="1:8" s="38" customFormat="1" x14ac:dyDescent="0.3">
      <c r="A65" s="39" t="s">
        <v>111</v>
      </c>
      <c r="B65" s="40" t="s">
        <v>17</v>
      </c>
      <c r="C65" s="47" t="s">
        <v>148</v>
      </c>
      <c r="D65" s="42" t="s">
        <v>200</v>
      </c>
      <c r="E65" s="63">
        <v>24</v>
      </c>
      <c r="F65" s="64">
        <v>40000</v>
      </c>
      <c r="G65" s="63">
        <v>37</v>
      </c>
      <c r="H65" s="71">
        <v>40000</v>
      </c>
    </row>
    <row r="66" spans="1:8" s="38" customFormat="1" x14ac:dyDescent="0.3">
      <c r="A66" s="39" t="s">
        <v>111</v>
      </c>
      <c r="B66" s="40" t="s">
        <v>17</v>
      </c>
      <c r="C66" s="47" t="s">
        <v>149</v>
      </c>
      <c r="D66" s="42" t="s">
        <v>201</v>
      </c>
      <c r="E66" s="63">
        <v>24</v>
      </c>
      <c r="F66" s="64">
        <v>24200</v>
      </c>
      <c r="G66" s="63">
        <v>37</v>
      </c>
      <c r="H66" s="71">
        <v>24200</v>
      </c>
    </row>
    <row r="67" spans="1:8" s="38" customFormat="1" x14ac:dyDescent="0.3">
      <c r="A67" s="39" t="s">
        <v>111</v>
      </c>
      <c r="B67" s="40" t="s">
        <v>17</v>
      </c>
      <c r="C67" s="47" t="s">
        <v>150</v>
      </c>
      <c r="D67" s="42" t="s">
        <v>202</v>
      </c>
      <c r="E67" s="63">
        <v>24</v>
      </c>
      <c r="F67" s="64">
        <v>7000</v>
      </c>
      <c r="G67" s="63">
        <v>32</v>
      </c>
      <c r="H67" s="71">
        <v>7000</v>
      </c>
    </row>
    <row r="68" spans="1:8" s="38" customFormat="1" x14ac:dyDescent="0.3">
      <c r="A68" s="39" t="s">
        <v>111</v>
      </c>
      <c r="B68" s="40" t="s">
        <v>17</v>
      </c>
      <c r="C68" s="47" t="s">
        <v>151</v>
      </c>
      <c r="D68" s="42" t="s">
        <v>202</v>
      </c>
      <c r="E68" s="63">
        <v>24</v>
      </c>
      <c r="F68" s="64">
        <v>15200</v>
      </c>
      <c r="G68" s="63">
        <v>36</v>
      </c>
      <c r="H68" s="71">
        <v>15200</v>
      </c>
    </row>
    <row r="69" spans="1:8" s="38" customFormat="1" x14ac:dyDescent="0.3">
      <c r="A69" s="39" t="s">
        <v>111</v>
      </c>
      <c r="B69" s="40" t="s">
        <v>17</v>
      </c>
      <c r="C69" s="47" t="s">
        <v>152</v>
      </c>
      <c r="D69" s="42" t="s">
        <v>202</v>
      </c>
      <c r="E69" s="63">
        <v>24</v>
      </c>
      <c r="F69" s="64">
        <v>26000</v>
      </c>
      <c r="G69" s="63">
        <v>36</v>
      </c>
      <c r="H69" s="71">
        <v>26000</v>
      </c>
    </row>
    <row r="70" spans="1:8" s="38" customFormat="1" x14ac:dyDescent="0.3">
      <c r="A70" s="39" t="s">
        <v>111</v>
      </c>
      <c r="B70" s="40" t="s">
        <v>17</v>
      </c>
      <c r="C70" s="47" t="s">
        <v>153</v>
      </c>
      <c r="D70" s="42" t="s">
        <v>202</v>
      </c>
      <c r="E70" s="63">
        <v>24</v>
      </c>
      <c r="F70" s="64">
        <v>2400</v>
      </c>
      <c r="G70" s="63">
        <v>36</v>
      </c>
      <c r="H70" s="71">
        <v>2400</v>
      </c>
    </row>
    <row r="71" spans="1:8" s="38" customFormat="1" x14ac:dyDescent="0.3">
      <c r="A71" s="39" t="s">
        <v>111</v>
      </c>
      <c r="B71" s="40" t="s">
        <v>17</v>
      </c>
      <c r="C71" s="47" t="s">
        <v>154</v>
      </c>
      <c r="D71" s="42" t="s">
        <v>203</v>
      </c>
      <c r="E71" s="63">
        <v>24</v>
      </c>
      <c r="F71" s="64">
        <v>400</v>
      </c>
      <c r="G71" s="63">
        <v>36</v>
      </c>
      <c r="H71" s="71">
        <v>400</v>
      </c>
    </row>
    <row r="72" spans="1:8" s="38" customFormat="1" x14ac:dyDescent="0.3">
      <c r="A72" s="39" t="s">
        <v>111</v>
      </c>
      <c r="B72" s="40" t="s">
        <v>17</v>
      </c>
      <c r="C72" s="47" t="s">
        <v>155</v>
      </c>
      <c r="D72" s="42" t="s">
        <v>201</v>
      </c>
      <c r="E72" s="63">
        <v>24</v>
      </c>
      <c r="F72" s="64">
        <v>4000</v>
      </c>
      <c r="G72" s="63">
        <v>32</v>
      </c>
      <c r="H72" s="71">
        <v>4000</v>
      </c>
    </row>
    <row r="73" spans="1:8" s="38" customFormat="1" x14ac:dyDescent="0.3">
      <c r="A73" s="39" t="s">
        <v>111</v>
      </c>
      <c r="B73" s="40" t="s">
        <v>17</v>
      </c>
      <c r="C73" s="47" t="s">
        <v>156</v>
      </c>
      <c r="D73" s="42" t="s">
        <v>202</v>
      </c>
      <c r="E73" s="63">
        <v>24</v>
      </c>
      <c r="F73" s="64">
        <v>10000</v>
      </c>
      <c r="G73" s="63">
        <v>34</v>
      </c>
      <c r="H73" s="71">
        <v>10000</v>
      </c>
    </row>
    <row r="74" spans="1:8" s="38" customFormat="1" x14ac:dyDescent="0.3">
      <c r="A74" s="39" t="s">
        <v>111</v>
      </c>
      <c r="B74" s="40" t="s">
        <v>17</v>
      </c>
      <c r="C74" s="47" t="s">
        <v>157</v>
      </c>
      <c r="D74" s="42" t="s">
        <v>202</v>
      </c>
      <c r="E74" s="63">
        <v>24</v>
      </c>
      <c r="F74" s="64">
        <v>16000</v>
      </c>
      <c r="G74" s="63">
        <v>33</v>
      </c>
      <c r="H74" s="71">
        <v>16000</v>
      </c>
    </row>
    <row r="75" spans="1:8" s="38" customFormat="1" x14ac:dyDescent="0.3">
      <c r="A75" s="39" t="s">
        <v>253</v>
      </c>
      <c r="B75" s="40" t="s">
        <v>6</v>
      </c>
      <c r="C75" s="47">
        <v>283</v>
      </c>
      <c r="D75" s="42" t="s">
        <v>216</v>
      </c>
      <c r="E75" s="63">
        <v>18</v>
      </c>
      <c r="F75" s="64">
        <v>211400</v>
      </c>
      <c r="G75" s="63">
        <v>36</v>
      </c>
      <c r="H75" s="71">
        <v>93200</v>
      </c>
    </row>
    <row r="76" spans="1:8" s="38" customFormat="1" x14ac:dyDescent="0.3">
      <c r="A76" s="39" t="s">
        <v>253</v>
      </c>
      <c r="B76" s="40" t="s">
        <v>6</v>
      </c>
      <c r="C76" s="47">
        <v>286</v>
      </c>
      <c r="D76" s="42" t="s">
        <v>217</v>
      </c>
      <c r="E76" s="63">
        <v>20</v>
      </c>
      <c r="F76" s="64">
        <v>131100</v>
      </c>
      <c r="G76" s="63">
        <v>35</v>
      </c>
      <c r="H76" s="71">
        <v>72600</v>
      </c>
    </row>
    <row r="77" spans="1:8" s="38" customFormat="1" x14ac:dyDescent="0.3">
      <c r="A77" s="39" t="s">
        <v>253</v>
      </c>
      <c r="B77" s="40" t="s">
        <v>6</v>
      </c>
      <c r="C77" s="47">
        <v>288</v>
      </c>
      <c r="D77" s="42" t="s">
        <v>218</v>
      </c>
      <c r="E77" s="63">
        <v>24</v>
      </c>
      <c r="F77" s="64">
        <v>29400</v>
      </c>
      <c r="G77" s="63">
        <v>39</v>
      </c>
      <c r="H77" s="71">
        <v>13700</v>
      </c>
    </row>
    <row r="78" spans="1:8" s="38" customFormat="1" x14ac:dyDescent="0.3">
      <c r="A78" s="39" t="s">
        <v>253</v>
      </c>
      <c r="B78" s="40" t="s">
        <v>6</v>
      </c>
      <c r="C78" s="47">
        <v>289</v>
      </c>
      <c r="D78" s="42" t="s">
        <v>219</v>
      </c>
      <c r="E78" s="63">
        <v>18</v>
      </c>
      <c r="F78" s="64">
        <v>112200</v>
      </c>
      <c r="G78" s="63">
        <v>34</v>
      </c>
      <c r="H78" s="71">
        <v>53200</v>
      </c>
    </row>
    <row r="79" spans="1:8" s="38" customFormat="1" x14ac:dyDescent="0.3">
      <c r="A79" s="39" t="s">
        <v>253</v>
      </c>
      <c r="B79" s="40" t="s">
        <v>6</v>
      </c>
      <c r="C79" s="47">
        <v>290</v>
      </c>
      <c r="D79" s="42" t="s">
        <v>220</v>
      </c>
      <c r="E79" s="63">
        <v>21</v>
      </c>
      <c r="F79" s="64">
        <v>51900</v>
      </c>
      <c r="G79" s="63">
        <v>32</v>
      </c>
      <c r="H79" s="71">
        <v>23900</v>
      </c>
    </row>
    <row r="80" spans="1:8" s="38" customFormat="1" x14ac:dyDescent="0.3">
      <c r="A80" s="39" t="s">
        <v>253</v>
      </c>
      <c r="B80" s="40" t="s">
        <v>6</v>
      </c>
      <c r="C80" s="47">
        <v>292</v>
      </c>
      <c r="D80" s="42" t="s">
        <v>221</v>
      </c>
      <c r="E80" s="63">
        <v>19</v>
      </c>
      <c r="F80" s="64">
        <v>107600</v>
      </c>
      <c r="G80" s="63">
        <v>34</v>
      </c>
      <c r="H80" s="71">
        <v>52700</v>
      </c>
    </row>
    <row r="81" spans="1:8" s="38" customFormat="1" x14ac:dyDescent="0.3">
      <c r="A81" s="39" t="s">
        <v>253</v>
      </c>
      <c r="B81" s="40" t="s">
        <v>17</v>
      </c>
      <c r="C81" s="47">
        <v>29065</v>
      </c>
      <c r="D81" s="42" t="s">
        <v>222</v>
      </c>
      <c r="E81" s="63">
        <v>22</v>
      </c>
      <c r="F81" s="64">
        <v>17200</v>
      </c>
      <c r="G81" s="63">
        <v>38</v>
      </c>
      <c r="H81" s="71">
        <v>7600</v>
      </c>
    </row>
    <row r="82" spans="1:8" s="38" customFormat="1" x14ac:dyDescent="0.3">
      <c r="A82" s="39" t="s">
        <v>253</v>
      </c>
      <c r="B82" s="40" t="s">
        <v>17</v>
      </c>
      <c r="C82" s="47">
        <v>29063</v>
      </c>
      <c r="D82" s="42" t="s">
        <v>223</v>
      </c>
      <c r="E82" s="63">
        <v>22</v>
      </c>
      <c r="F82" s="64">
        <v>31600</v>
      </c>
      <c r="G82" s="63">
        <v>41</v>
      </c>
      <c r="H82" s="71">
        <v>13400</v>
      </c>
    </row>
    <row r="83" spans="1:8" s="38" customFormat="1" x14ac:dyDescent="0.3">
      <c r="A83" s="39" t="s">
        <v>253</v>
      </c>
      <c r="B83" s="40" t="s">
        <v>17</v>
      </c>
      <c r="C83" s="47">
        <v>29058</v>
      </c>
      <c r="D83" s="42" t="s">
        <v>224</v>
      </c>
      <c r="E83" s="63">
        <v>24</v>
      </c>
      <c r="F83" s="64">
        <v>55200</v>
      </c>
      <c r="G83" s="63">
        <v>40</v>
      </c>
      <c r="H83" s="71">
        <v>32200</v>
      </c>
    </row>
    <row r="84" spans="1:8" s="38" customFormat="1" x14ac:dyDescent="0.3">
      <c r="A84" s="39" t="s">
        <v>253</v>
      </c>
      <c r="B84" s="40" t="s">
        <v>17</v>
      </c>
      <c r="C84" s="47">
        <v>29056</v>
      </c>
      <c r="D84" s="42" t="s">
        <v>225</v>
      </c>
      <c r="E84" s="63">
        <v>24</v>
      </c>
      <c r="F84" s="64">
        <v>22800</v>
      </c>
      <c r="G84" s="63">
        <v>40</v>
      </c>
      <c r="H84" s="71">
        <v>12300</v>
      </c>
    </row>
    <row r="85" spans="1:8" s="38" customFormat="1" x14ac:dyDescent="0.3">
      <c r="A85" s="39" t="s">
        <v>253</v>
      </c>
      <c r="B85" s="40" t="s">
        <v>17</v>
      </c>
      <c r="C85" s="47">
        <v>29057</v>
      </c>
      <c r="D85" s="42" t="s">
        <v>226</v>
      </c>
      <c r="E85" s="63">
        <v>24</v>
      </c>
      <c r="F85" s="64">
        <v>4200</v>
      </c>
      <c r="G85" s="63">
        <v>40</v>
      </c>
      <c r="H85" s="71">
        <v>1600</v>
      </c>
    </row>
    <row r="86" spans="1:8" s="38" customFormat="1" x14ac:dyDescent="0.3">
      <c r="A86" s="39" t="s">
        <v>253</v>
      </c>
      <c r="B86" s="40" t="s">
        <v>17</v>
      </c>
      <c r="C86" s="47">
        <v>29062</v>
      </c>
      <c r="D86" s="42" t="s">
        <v>227</v>
      </c>
      <c r="E86" s="63">
        <v>24</v>
      </c>
      <c r="F86" s="64">
        <v>6300</v>
      </c>
      <c r="G86" s="63">
        <v>40</v>
      </c>
      <c r="H86" s="71">
        <v>3150</v>
      </c>
    </row>
    <row r="87" spans="1:8" s="38" customFormat="1" x14ac:dyDescent="0.3">
      <c r="A87" s="39" t="s">
        <v>253</v>
      </c>
      <c r="B87" s="40" t="s">
        <v>17</v>
      </c>
      <c r="C87" s="47">
        <v>29062</v>
      </c>
      <c r="D87" s="42" t="s">
        <v>228</v>
      </c>
      <c r="E87" s="63">
        <v>24</v>
      </c>
      <c r="F87" s="64">
        <v>19400</v>
      </c>
      <c r="G87" s="63">
        <v>40</v>
      </c>
      <c r="H87" s="71">
        <v>9400</v>
      </c>
    </row>
    <row r="88" spans="1:8" s="38" customFormat="1" x14ac:dyDescent="0.3">
      <c r="A88" s="39" t="s">
        <v>253</v>
      </c>
      <c r="B88" s="40" t="s">
        <v>17</v>
      </c>
      <c r="C88" s="47">
        <v>2887</v>
      </c>
      <c r="D88" s="42" t="s">
        <v>229</v>
      </c>
      <c r="E88" s="63">
        <v>19</v>
      </c>
      <c r="F88" s="64">
        <v>102800</v>
      </c>
      <c r="G88" s="63">
        <v>38</v>
      </c>
      <c r="H88" s="71">
        <v>56900</v>
      </c>
    </row>
    <row r="89" spans="1:8" s="38" customFormat="1" x14ac:dyDescent="0.3">
      <c r="A89" s="39" t="s">
        <v>253</v>
      </c>
      <c r="B89" s="40" t="s">
        <v>17</v>
      </c>
      <c r="C89" s="47">
        <v>2886</v>
      </c>
      <c r="D89" s="42" t="s">
        <v>230</v>
      </c>
      <c r="E89" s="63">
        <v>24</v>
      </c>
      <c r="F89" s="64">
        <v>7800</v>
      </c>
      <c r="G89" s="63">
        <v>38</v>
      </c>
      <c r="H89" s="71">
        <v>4100</v>
      </c>
    </row>
    <row r="90" spans="1:8" s="38" customFormat="1" x14ac:dyDescent="0.3">
      <c r="A90" s="39" t="s">
        <v>253</v>
      </c>
      <c r="B90" s="40" t="s">
        <v>17</v>
      </c>
      <c r="C90" s="47">
        <v>2881</v>
      </c>
      <c r="D90" s="42" t="s">
        <v>231</v>
      </c>
      <c r="E90" s="63">
        <v>25</v>
      </c>
      <c r="F90" s="64">
        <v>30100</v>
      </c>
      <c r="G90" s="63">
        <v>38</v>
      </c>
      <c r="H90" s="71">
        <v>14200</v>
      </c>
    </row>
    <row r="91" spans="1:8" s="38" customFormat="1" x14ac:dyDescent="0.3">
      <c r="A91" s="39" t="s">
        <v>253</v>
      </c>
      <c r="B91" s="40" t="s">
        <v>17</v>
      </c>
      <c r="C91" s="47">
        <v>2888</v>
      </c>
      <c r="D91" s="42" t="s">
        <v>232</v>
      </c>
      <c r="E91" s="63">
        <v>19</v>
      </c>
      <c r="F91" s="64">
        <v>3900</v>
      </c>
      <c r="G91" s="63">
        <v>42</v>
      </c>
      <c r="H91" s="71">
        <v>1500</v>
      </c>
    </row>
    <row r="92" spans="1:8" s="38" customFormat="1" x14ac:dyDescent="0.3">
      <c r="A92" s="39" t="s">
        <v>253</v>
      </c>
      <c r="B92" s="40" t="s">
        <v>17</v>
      </c>
      <c r="C92" s="47">
        <v>2889</v>
      </c>
      <c r="D92" s="42" t="s">
        <v>233</v>
      </c>
      <c r="E92" s="63">
        <v>19</v>
      </c>
      <c r="F92" s="64">
        <v>8900</v>
      </c>
      <c r="G92" s="63">
        <v>42</v>
      </c>
      <c r="H92" s="71">
        <v>4200</v>
      </c>
    </row>
    <row r="93" spans="1:8" s="38" customFormat="1" x14ac:dyDescent="0.3">
      <c r="A93" s="39" t="s">
        <v>253</v>
      </c>
      <c r="B93" s="40" t="s">
        <v>17</v>
      </c>
      <c r="C93" s="47">
        <v>2895</v>
      </c>
      <c r="D93" s="42" t="s">
        <v>234</v>
      </c>
      <c r="E93" s="63">
        <v>25</v>
      </c>
      <c r="F93" s="64">
        <v>39400</v>
      </c>
      <c r="G93" s="63">
        <v>41</v>
      </c>
      <c r="H93" s="71">
        <v>18600</v>
      </c>
    </row>
    <row r="94" spans="1:8" s="38" customFormat="1" x14ac:dyDescent="0.3">
      <c r="A94" s="39" t="s">
        <v>253</v>
      </c>
      <c r="B94" s="40" t="s">
        <v>17</v>
      </c>
      <c r="C94" s="47">
        <v>2894</v>
      </c>
      <c r="D94" s="42" t="s">
        <v>235</v>
      </c>
      <c r="E94" s="63">
        <v>25</v>
      </c>
      <c r="F94" s="64">
        <v>7200</v>
      </c>
      <c r="G94" s="63">
        <v>42</v>
      </c>
      <c r="H94" s="71">
        <v>3800</v>
      </c>
    </row>
    <row r="95" spans="1:8" s="38" customFormat="1" x14ac:dyDescent="0.3">
      <c r="A95" s="39" t="s">
        <v>253</v>
      </c>
      <c r="B95" s="40" t="s">
        <v>17</v>
      </c>
      <c r="C95" s="47">
        <v>2893</v>
      </c>
      <c r="D95" s="42" t="s">
        <v>236</v>
      </c>
      <c r="E95" s="63">
        <v>19</v>
      </c>
      <c r="F95" s="64">
        <v>30600</v>
      </c>
      <c r="G95" s="63">
        <v>35</v>
      </c>
      <c r="H95" s="71">
        <v>20200</v>
      </c>
    </row>
    <row r="96" spans="1:8" s="38" customFormat="1" x14ac:dyDescent="0.3">
      <c r="A96" s="39" t="s">
        <v>253</v>
      </c>
      <c r="B96" s="40" t="s">
        <v>17</v>
      </c>
      <c r="C96" s="47">
        <v>2892</v>
      </c>
      <c r="D96" s="42" t="s">
        <v>237</v>
      </c>
      <c r="E96" s="63">
        <v>24</v>
      </c>
      <c r="F96" s="64">
        <v>12800</v>
      </c>
      <c r="G96" s="63">
        <v>40</v>
      </c>
      <c r="H96" s="71">
        <v>7200</v>
      </c>
    </row>
    <row r="97" spans="1:8" s="38" customFormat="1" x14ac:dyDescent="0.3">
      <c r="A97" s="39" t="s">
        <v>253</v>
      </c>
      <c r="B97" s="40" t="s">
        <v>17</v>
      </c>
      <c r="C97" s="47">
        <v>2921</v>
      </c>
      <c r="D97" s="42" t="s">
        <v>238</v>
      </c>
      <c r="E97" s="63">
        <v>22</v>
      </c>
      <c r="F97" s="64">
        <v>48600</v>
      </c>
      <c r="G97" s="63">
        <v>38</v>
      </c>
      <c r="H97" s="71">
        <v>23800</v>
      </c>
    </row>
    <row r="98" spans="1:8" s="38" customFormat="1" x14ac:dyDescent="0.3">
      <c r="A98" s="39" t="s">
        <v>253</v>
      </c>
      <c r="B98" s="40" t="s">
        <v>17</v>
      </c>
      <c r="C98" s="47">
        <v>2922</v>
      </c>
      <c r="D98" s="42" t="s">
        <v>239</v>
      </c>
      <c r="E98" s="63">
        <v>22</v>
      </c>
      <c r="F98" s="64">
        <v>38100</v>
      </c>
      <c r="G98" s="63">
        <v>38</v>
      </c>
      <c r="H98" s="71">
        <v>14800</v>
      </c>
    </row>
    <row r="99" spans="1:8" s="38" customFormat="1" x14ac:dyDescent="0.3">
      <c r="A99" s="39" t="s">
        <v>253</v>
      </c>
      <c r="B99" s="40" t="s">
        <v>17</v>
      </c>
      <c r="C99" s="47">
        <v>2923</v>
      </c>
      <c r="D99" s="42" t="s">
        <v>240</v>
      </c>
      <c r="E99" s="63">
        <v>22</v>
      </c>
      <c r="F99" s="64">
        <v>14300</v>
      </c>
      <c r="G99" s="63">
        <v>38</v>
      </c>
      <c r="H99" s="71">
        <v>7200</v>
      </c>
    </row>
    <row r="100" spans="1:8" s="38" customFormat="1" x14ac:dyDescent="0.3">
      <c r="A100" s="39" t="s">
        <v>253</v>
      </c>
      <c r="B100" s="40" t="s">
        <v>17</v>
      </c>
      <c r="C100" s="47">
        <v>2934</v>
      </c>
      <c r="D100" s="42" t="s">
        <v>241</v>
      </c>
      <c r="E100" s="63">
        <v>25</v>
      </c>
      <c r="F100" s="64">
        <v>28500</v>
      </c>
      <c r="G100" s="63">
        <v>42</v>
      </c>
      <c r="H100" s="71">
        <v>13800</v>
      </c>
    </row>
    <row r="101" spans="1:8" s="38" customFormat="1" x14ac:dyDescent="0.3">
      <c r="A101" s="39" t="s">
        <v>253</v>
      </c>
      <c r="B101" s="40" t="s">
        <v>17</v>
      </c>
      <c r="C101" s="47">
        <v>28215</v>
      </c>
      <c r="D101" s="42" t="s">
        <v>242</v>
      </c>
      <c r="E101" s="63">
        <v>24</v>
      </c>
      <c r="F101" s="64">
        <v>27700</v>
      </c>
      <c r="G101" s="63">
        <v>37</v>
      </c>
      <c r="H101" s="71">
        <v>12200</v>
      </c>
    </row>
    <row r="102" spans="1:8" s="38" customFormat="1" x14ac:dyDescent="0.3">
      <c r="A102" s="39" t="s">
        <v>253</v>
      </c>
      <c r="B102" s="66" t="s">
        <v>17</v>
      </c>
      <c r="C102" s="67" t="s">
        <v>215</v>
      </c>
      <c r="D102" s="68" t="s">
        <v>243</v>
      </c>
      <c r="E102" s="69">
        <v>19</v>
      </c>
      <c r="F102" s="70">
        <v>73700</v>
      </c>
      <c r="G102" s="69">
        <v>34</v>
      </c>
      <c r="H102" s="71">
        <v>29100</v>
      </c>
    </row>
    <row r="103" spans="1:8" s="38" customFormat="1" x14ac:dyDescent="0.3">
      <c r="A103" s="39" t="s">
        <v>253</v>
      </c>
      <c r="B103" s="66" t="s">
        <v>17</v>
      </c>
      <c r="C103" s="67">
        <v>2837</v>
      </c>
      <c r="D103" s="68" t="s">
        <v>244</v>
      </c>
      <c r="E103" s="69">
        <v>24</v>
      </c>
      <c r="F103" s="70">
        <v>17800</v>
      </c>
      <c r="G103" s="69">
        <v>37</v>
      </c>
      <c r="H103" s="71">
        <v>8200</v>
      </c>
    </row>
    <row r="104" spans="1:8" s="38" customFormat="1" x14ac:dyDescent="0.3">
      <c r="A104" s="39" t="s">
        <v>253</v>
      </c>
      <c r="B104" s="66" t="s">
        <v>17</v>
      </c>
      <c r="C104" s="67">
        <v>2838</v>
      </c>
      <c r="D104" s="68" t="s">
        <v>245</v>
      </c>
      <c r="E104" s="69">
        <v>24</v>
      </c>
      <c r="F104" s="70">
        <v>1500</v>
      </c>
      <c r="G104" s="69">
        <v>42</v>
      </c>
      <c r="H104" s="71">
        <v>700</v>
      </c>
    </row>
    <row r="105" spans="1:8" s="38" customFormat="1" x14ac:dyDescent="0.3">
      <c r="A105" s="39" t="s">
        <v>253</v>
      </c>
      <c r="B105" s="66" t="s">
        <v>17</v>
      </c>
      <c r="C105" s="67">
        <v>2839</v>
      </c>
      <c r="D105" s="68" t="s">
        <v>246</v>
      </c>
      <c r="E105" s="69">
        <v>24</v>
      </c>
      <c r="F105" s="70">
        <v>15000</v>
      </c>
      <c r="G105" s="69">
        <v>37</v>
      </c>
      <c r="H105" s="71">
        <v>6400</v>
      </c>
    </row>
    <row r="106" spans="1:8" s="38" customFormat="1" x14ac:dyDescent="0.3">
      <c r="A106" s="39" t="s">
        <v>253</v>
      </c>
      <c r="B106" s="66" t="s">
        <v>17</v>
      </c>
      <c r="C106" s="67">
        <v>28310</v>
      </c>
      <c r="D106" s="68" t="s">
        <v>247</v>
      </c>
      <c r="E106" s="69">
        <v>23</v>
      </c>
      <c r="F106" s="70">
        <v>36400</v>
      </c>
      <c r="G106" s="69">
        <v>38</v>
      </c>
      <c r="H106" s="71">
        <v>12800</v>
      </c>
    </row>
    <row r="107" spans="1:8" s="38" customFormat="1" x14ac:dyDescent="0.3">
      <c r="A107" s="39" t="s">
        <v>253</v>
      </c>
      <c r="B107" s="66" t="s">
        <v>17</v>
      </c>
      <c r="C107" s="67">
        <v>28311</v>
      </c>
      <c r="D107" s="68" t="s">
        <v>248</v>
      </c>
      <c r="E107" s="69">
        <v>23</v>
      </c>
      <c r="F107" s="70">
        <v>11600</v>
      </c>
      <c r="G107" s="69">
        <v>38</v>
      </c>
      <c r="H107" s="71">
        <v>7400</v>
      </c>
    </row>
    <row r="108" spans="1:8" s="38" customFormat="1" x14ac:dyDescent="0.3">
      <c r="A108" s="39" t="s">
        <v>253</v>
      </c>
      <c r="B108" s="66" t="s">
        <v>17</v>
      </c>
      <c r="C108" s="67">
        <v>28613</v>
      </c>
      <c r="D108" s="68" t="s">
        <v>249</v>
      </c>
      <c r="E108" s="69">
        <v>21</v>
      </c>
      <c r="F108" s="70">
        <v>5400</v>
      </c>
      <c r="G108" s="69">
        <v>42</v>
      </c>
      <c r="H108" s="71">
        <v>2800</v>
      </c>
    </row>
    <row r="109" spans="1:8" s="38" customFormat="1" x14ac:dyDescent="0.3">
      <c r="A109" s="39" t="s">
        <v>253</v>
      </c>
      <c r="B109" s="66" t="s">
        <v>17</v>
      </c>
      <c r="C109" s="67">
        <v>28614</v>
      </c>
      <c r="D109" s="68" t="s">
        <v>250</v>
      </c>
      <c r="E109" s="69">
        <v>22</v>
      </c>
      <c r="F109" s="70">
        <v>10300</v>
      </c>
      <c r="G109" s="69">
        <v>38</v>
      </c>
      <c r="H109" s="71">
        <v>4900</v>
      </c>
    </row>
    <row r="110" spans="1:8" s="38" customFormat="1" x14ac:dyDescent="0.3">
      <c r="A110" s="39" t="s">
        <v>253</v>
      </c>
      <c r="B110" s="66" t="s">
        <v>17</v>
      </c>
      <c r="C110" s="67">
        <v>28617</v>
      </c>
      <c r="D110" s="68" t="s">
        <v>251</v>
      </c>
      <c r="E110" s="69">
        <v>22</v>
      </c>
      <c r="F110" s="70">
        <v>12600</v>
      </c>
      <c r="G110" s="69">
        <v>38</v>
      </c>
      <c r="H110" s="71">
        <v>5800</v>
      </c>
    </row>
    <row r="111" spans="1:8" s="38" customFormat="1" ht="15" thickBot="1" x14ac:dyDescent="0.35">
      <c r="A111" s="48" t="s">
        <v>253</v>
      </c>
      <c r="B111" s="88" t="s">
        <v>17</v>
      </c>
      <c r="C111" s="89">
        <v>28618</v>
      </c>
      <c r="D111" s="90" t="s">
        <v>252</v>
      </c>
      <c r="E111" s="91">
        <v>22</v>
      </c>
      <c r="F111" s="92">
        <v>18300</v>
      </c>
      <c r="G111" s="91">
        <v>38</v>
      </c>
      <c r="H111" s="93">
        <v>8400</v>
      </c>
    </row>
    <row r="112" spans="1:8" s="38" customFormat="1" ht="15" thickBot="1" x14ac:dyDescent="0.35">
      <c r="A112" s="55" t="s">
        <v>505</v>
      </c>
      <c r="B112" s="56"/>
      <c r="C112" s="56"/>
      <c r="D112" s="56"/>
      <c r="E112" s="57"/>
      <c r="F112" s="58">
        <f>SUM(F5:F111)</f>
        <v>2801720</v>
      </c>
      <c r="G112" s="57"/>
      <c r="H112" s="59">
        <f>SUM(H5:H111)</f>
        <v>2076070</v>
      </c>
    </row>
    <row r="113" s="38" customFormat="1" x14ac:dyDescent="0.3"/>
    <row r="114" s="38" customFormat="1" x14ac:dyDescent="0.3"/>
    <row r="115" s="38" customFormat="1" x14ac:dyDescent="0.3"/>
    <row r="116" s="38" customFormat="1" x14ac:dyDescent="0.3"/>
    <row r="117" s="38" customFormat="1" x14ac:dyDescent="0.3"/>
    <row r="118" s="38" customFormat="1" x14ac:dyDescent="0.3"/>
    <row r="119" s="38" customFormat="1" x14ac:dyDescent="0.3"/>
    <row r="120" s="38" customFormat="1" x14ac:dyDescent="0.3"/>
    <row r="121" s="38" customFormat="1" x14ac:dyDescent="0.3"/>
    <row r="122" s="38" customFormat="1" x14ac:dyDescent="0.3"/>
    <row r="123" s="38" customFormat="1" x14ac:dyDescent="0.3"/>
    <row r="124" s="38" customFormat="1" x14ac:dyDescent="0.3"/>
    <row r="125" s="38" customFormat="1" x14ac:dyDescent="0.3"/>
    <row r="126" s="38" customFormat="1" x14ac:dyDescent="0.3"/>
    <row r="127" s="38" customFormat="1" x14ac:dyDescent="0.3"/>
    <row r="128" s="38" customFormat="1" x14ac:dyDescent="0.3"/>
    <row r="129" s="38" customFormat="1" x14ac:dyDescent="0.3"/>
    <row r="130" s="38" customFormat="1" x14ac:dyDescent="0.3"/>
    <row r="131" s="38" customFormat="1" x14ac:dyDescent="0.3"/>
    <row r="132" s="38" customFormat="1" x14ac:dyDescent="0.3"/>
    <row r="133" s="38" customFormat="1" x14ac:dyDescent="0.3"/>
    <row r="134" s="38" customFormat="1" x14ac:dyDescent="0.3"/>
    <row r="135" s="38" customFormat="1" x14ac:dyDescent="0.3"/>
    <row r="136" s="38" customFormat="1" x14ac:dyDescent="0.3"/>
    <row r="137" s="38" customFormat="1" x14ac:dyDescent="0.3"/>
    <row r="138" s="38" customFormat="1" x14ac:dyDescent="0.3"/>
    <row r="139" s="38" customFormat="1" x14ac:dyDescent="0.3"/>
    <row r="140" s="38" customFormat="1" x14ac:dyDescent="0.3"/>
    <row r="141" s="38" customFormat="1" x14ac:dyDescent="0.3"/>
    <row r="142" s="38" customFormat="1" x14ac:dyDescent="0.3"/>
    <row r="143" s="38" customFormat="1" x14ac:dyDescent="0.3"/>
    <row r="144" s="38" customFormat="1" x14ac:dyDescent="0.3"/>
    <row r="145" s="38" customFormat="1" x14ac:dyDescent="0.3"/>
    <row r="146" s="38" customFormat="1" x14ac:dyDescent="0.3"/>
    <row r="147" s="38" customFormat="1" x14ac:dyDescent="0.3"/>
    <row r="148" s="38" customFormat="1" x14ac:dyDescent="0.3"/>
    <row r="149" s="38" customFormat="1" x14ac:dyDescent="0.3"/>
    <row r="150" s="38" customFormat="1" x14ac:dyDescent="0.3"/>
    <row r="151" s="38" customFormat="1" x14ac:dyDescent="0.3"/>
    <row r="152" s="38" customFormat="1" x14ac:dyDescent="0.3"/>
    <row r="153" s="38" customFormat="1" x14ac:dyDescent="0.3"/>
    <row r="154" s="38" customFormat="1" x14ac:dyDescent="0.3"/>
    <row r="155" s="38" customFormat="1" x14ac:dyDescent="0.3"/>
    <row r="156" s="38" customFormat="1" x14ac:dyDescent="0.3"/>
    <row r="157" s="38" customFormat="1" x14ac:dyDescent="0.3"/>
    <row r="158" s="38" customFormat="1" x14ac:dyDescent="0.3"/>
    <row r="159" s="38" customFormat="1" x14ac:dyDescent="0.3"/>
    <row r="160" s="38" customFormat="1" x14ac:dyDescent="0.3"/>
    <row r="161" s="38" customFormat="1" x14ac:dyDescent="0.3"/>
    <row r="162" s="38" customFormat="1" x14ac:dyDescent="0.3"/>
    <row r="163" s="38" customFormat="1" x14ac:dyDescent="0.3"/>
    <row r="164" s="38" customFormat="1" x14ac:dyDescent="0.3"/>
    <row r="165" s="38" customFormat="1" x14ac:dyDescent="0.3"/>
    <row r="166" s="38" customFormat="1" x14ac:dyDescent="0.3"/>
    <row r="167" s="38" customFormat="1" x14ac:dyDescent="0.3"/>
    <row r="168" s="38" customFormat="1" x14ac:dyDescent="0.3"/>
    <row r="169" s="38" customFormat="1" x14ac:dyDescent="0.3"/>
    <row r="170" s="38" customFormat="1" x14ac:dyDescent="0.3"/>
    <row r="171" s="38" customFormat="1" x14ac:dyDescent="0.3"/>
    <row r="172" s="38" customFormat="1" x14ac:dyDescent="0.3"/>
    <row r="173" s="38" customFormat="1" x14ac:dyDescent="0.3"/>
    <row r="174" s="38" customFormat="1" x14ac:dyDescent="0.3"/>
    <row r="175" s="38" customFormat="1" x14ac:dyDescent="0.3"/>
    <row r="176" s="38" customFormat="1" x14ac:dyDescent="0.3"/>
    <row r="177" s="38" customFormat="1" x14ac:dyDescent="0.3"/>
    <row r="178" s="38" customFormat="1" x14ac:dyDescent="0.3"/>
    <row r="179" s="38" customFormat="1" x14ac:dyDescent="0.3"/>
    <row r="180" s="38" customFormat="1" x14ac:dyDescent="0.3"/>
    <row r="181" s="38" customFormat="1" x14ac:dyDescent="0.3"/>
    <row r="182" s="38" customFormat="1" x14ac:dyDescent="0.3"/>
    <row r="183" s="38" customFormat="1" x14ac:dyDescent="0.3"/>
    <row r="184" s="38" customFormat="1" x14ac:dyDescent="0.3"/>
    <row r="185" s="38" customFormat="1" x14ac:dyDescent="0.3"/>
    <row r="186" s="38" customFormat="1" x14ac:dyDescent="0.3"/>
    <row r="187" s="38" customFormat="1" x14ac:dyDescent="0.3"/>
    <row r="188" s="38" customFormat="1" x14ac:dyDescent="0.3"/>
    <row r="189" s="38" customFormat="1" x14ac:dyDescent="0.3"/>
    <row r="190" s="38" customFormat="1" x14ac:dyDescent="0.3"/>
    <row r="191" s="38" customFormat="1" x14ac:dyDescent="0.3"/>
    <row r="192" s="38" customFormat="1" x14ac:dyDescent="0.3"/>
    <row r="193" s="38" customFormat="1" x14ac:dyDescent="0.3"/>
    <row r="194" s="38" customFormat="1" x14ac:dyDescent="0.3"/>
    <row r="195" s="38" customFormat="1" x14ac:dyDescent="0.3"/>
    <row r="196" s="38" customFormat="1" x14ac:dyDescent="0.3"/>
    <row r="197" s="38" customFormat="1" x14ac:dyDescent="0.3"/>
    <row r="198" s="38" customFormat="1" x14ac:dyDescent="0.3"/>
    <row r="199" s="38" customFormat="1" x14ac:dyDescent="0.3"/>
    <row r="200" s="38" customFormat="1" x14ac:dyDescent="0.3"/>
    <row r="201" s="38" customFormat="1" x14ac:dyDescent="0.3"/>
    <row r="202" s="38" customFormat="1" x14ac:dyDescent="0.3"/>
    <row r="203" s="38" customFormat="1" x14ac:dyDescent="0.3"/>
    <row r="204" s="38" customFormat="1" x14ac:dyDescent="0.3"/>
    <row r="205" s="38" customFormat="1" x14ac:dyDescent="0.3"/>
    <row r="206" s="38" customFormat="1" x14ac:dyDescent="0.3"/>
    <row r="207" s="38" customFormat="1" x14ac:dyDescent="0.3"/>
    <row r="208" s="38" customFormat="1" x14ac:dyDescent="0.3"/>
    <row r="209" s="38" customFormat="1" x14ac:dyDescent="0.3"/>
    <row r="210" s="38" customFormat="1" x14ac:dyDescent="0.3"/>
    <row r="211" s="38" customFormat="1" x14ac:dyDescent="0.3"/>
    <row r="212" s="38" customFormat="1" x14ac:dyDescent="0.3"/>
    <row r="213" s="38" customFormat="1" x14ac:dyDescent="0.3"/>
    <row r="214" s="38" customFormat="1" x14ac:dyDescent="0.3"/>
    <row r="215" s="38" customFormat="1" x14ac:dyDescent="0.3"/>
    <row r="216" s="38" customFormat="1" x14ac:dyDescent="0.3"/>
    <row r="217" s="38" customFormat="1" x14ac:dyDescent="0.3"/>
    <row r="218" s="38" customFormat="1" x14ac:dyDescent="0.3"/>
    <row r="219" s="38" customFormat="1" x14ac:dyDescent="0.3"/>
    <row r="220" s="38" customFormat="1" x14ac:dyDescent="0.3"/>
    <row r="221" s="38" customFormat="1" x14ac:dyDescent="0.3"/>
    <row r="222" s="38" customFormat="1" x14ac:dyDescent="0.3"/>
    <row r="223" s="38" customFormat="1" x14ac:dyDescent="0.3"/>
    <row r="224" s="38" customFormat="1" x14ac:dyDescent="0.3"/>
    <row r="225" s="38" customFormat="1" x14ac:dyDescent="0.3"/>
    <row r="226" s="38" customFormat="1" x14ac:dyDescent="0.3"/>
    <row r="227" s="19" customFormat="1" ht="15.6" x14ac:dyDescent="0.3"/>
    <row r="228" s="19" customFormat="1" ht="15.6" x14ac:dyDescent="0.3"/>
    <row r="229" s="19" customFormat="1" ht="15.6" x14ac:dyDescent="0.3"/>
    <row r="230" s="19" customFormat="1" ht="15.6" x14ac:dyDescent="0.3"/>
    <row r="231" s="19" customFormat="1" ht="15.6" x14ac:dyDescent="0.3"/>
    <row r="232" s="19" customFormat="1" ht="15.6" x14ac:dyDescent="0.3"/>
    <row r="233" s="19" customFormat="1" ht="15.6" x14ac:dyDescent="0.3"/>
  </sheetData>
  <autoFilter ref="A4:H112"/>
  <mergeCells count="3">
    <mergeCell ref="A1:H2"/>
    <mergeCell ref="A3:H3"/>
    <mergeCell ref="A112:D112"/>
  </mergeCells>
  <pageMargins left="0.70866141732283472" right="0.70866141732283472" top="0.78740157480314965" bottom="0.78740157480314965" header="0.31496062992125984" footer="0.31496062992125984"/>
  <pageSetup paperSize="9" scale="62" orientation="portrait" r:id="rId1"/>
  <headerFooter>
    <oddFooter>Stránka &amp;P z &amp;N</oddFooter>
  </headerFooter>
  <ignoredErrors>
    <ignoredError sqref="G5:G74 C29:C7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view="pageBreakPreview" zoomScaleNormal="100" zoomScaleSheetLayoutView="100" workbookViewId="0">
      <pane ySplit="4" topLeftCell="A5" activePane="bottomLeft" state="frozen"/>
      <selection activeCell="A5" sqref="A5"/>
      <selection pane="bottomLeft" activeCell="A5" sqref="A5"/>
    </sheetView>
  </sheetViews>
  <sheetFormatPr defaultRowHeight="14.4" x14ac:dyDescent="0.3"/>
  <cols>
    <col min="1" max="1" width="16" bestFit="1" customWidth="1"/>
    <col min="4" max="4" width="50.109375" bestFit="1" customWidth="1"/>
    <col min="5" max="6" width="14.33203125" customWidth="1"/>
    <col min="7" max="7" width="15.44140625" customWidth="1"/>
    <col min="8" max="8" width="12.109375" customWidth="1"/>
  </cols>
  <sheetData>
    <row r="1" spans="1:8" ht="15" customHeight="1" x14ac:dyDescent="0.3">
      <c r="A1" s="20" t="s">
        <v>0</v>
      </c>
      <c r="B1" s="21"/>
      <c r="C1" s="21"/>
      <c r="D1" s="21"/>
      <c r="E1" s="21"/>
      <c r="F1" s="21"/>
      <c r="G1" s="21"/>
      <c r="H1" s="22"/>
    </row>
    <row r="2" spans="1:8" x14ac:dyDescent="0.3">
      <c r="A2" s="23"/>
      <c r="B2" s="24"/>
      <c r="C2" s="24"/>
      <c r="D2" s="24"/>
      <c r="E2" s="24"/>
      <c r="F2" s="24"/>
      <c r="G2" s="24"/>
      <c r="H2" s="25"/>
    </row>
    <row r="3" spans="1:8" ht="18" x14ac:dyDescent="0.35">
      <c r="A3" s="26" t="s">
        <v>255</v>
      </c>
      <c r="B3" s="27"/>
      <c r="C3" s="27"/>
      <c r="D3" s="27"/>
      <c r="E3" s="27"/>
      <c r="F3" s="27"/>
      <c r="G3" s="27"/>
      <c r="H3" s="28"/>
    </row>
    <row r="4" spans="1:8" ht="47.4" thickBot="1" x14ac:dyDescent="0.35">
      <c r="A4" s="14" t="s">
        <v>108</v>
      </c>
      <c r="B4" s="15" t="s">
        <v>2</v>
      </c>
      <c r="C4" s="15" t="s">
        <v>3</v>
      </c>
      <c r="D4" s="16" t="s">
        <v>254</v>
      </c>
      <c r="E4" s="15" t="s">
        <v>204</v>
      </c>
      <c r="F4" s="17" t="s">
        <v>504</v>
      </c>
      <c r="G4" s="15" t="s">
        <v>205</v>
      </c>
      <c r="H4" s="18" t="s">
        <v>504</v>
      </c>
    </row>
    <row r="5" spans="1:8" s="38" customFormat="1" x14ac:dyDescent="0.3">
      <c r="A5" s="73" t="s">
        <v>356</v>
      </c>
      <c r="B5" s="74" t="s">
        <v>6</v>
      </c>
      <c r="C5" s="75">
        <v>282</v>
      </c>
      <c r="D5" s="76" t="s">
        <v>257</v>
      </c>
      <c r="E5" s="77">
        <v>20</v>
      </c>
      <c r="F5" s="78">
        <v>13260</v>
      </c>
      <c r="G5" s="77">
        <v>29</v>
      </c>
      <c r="H5" s="79">
        <v>8840</v>
      </c>
    </row>
    <row r="6" spans="1:8" s="38" customFormat="1" x14ac:dyDescent="0.3">
      <c r="A6" s="39" t="s">
        <v>203</v>
      </c>
      <c r="B6" s="40" t="s">
        <v>6</v>
      </c>
      <c r="C6" s="41">
        <v>290</v>
      </c>
      <c r="D6" s="42" t="s">
        <v>258</v>
      </c>
      <c r="E6" s="63">
        <v>24</v>
      </c>
      <c r="F6" s="64">
        <v>69804</v>
      </c>
      <c r="G6" s="63">
        <v>33</v>
      </c>
      <c r="H6" s="71">
        <v>34902</v>
      </c>
    </row>
    <row r="7" spans="1:8" s="38" customFormat="1" x14ac:dyDescent="0.3">
      <c r="A7" s="39" t="s">
        <v>356</v>
      </c>
      <c r="B7" s="40" t="s">
        <v>6</v>
      </c>
      <c r="C7" s="41">
        <v>292</v>
      </c>
      <c r="D7" s="42" t="s">
        <v>259</v>
      </c>
      <c r="E7" s="63">
        <v>25</v>
      </c>
      <c r="F7" s="64">
        <v>12556</v>
      </c>
      <c r="G7" s="63">
        <v>34</v>
      </c>
      <c r="H7" s="71">
        <v>6278</v>
      </c>
    </row>
    <row r="8" spans="1:8" s="38" customFormat="1" x14ac:dyDescent="0.3">
      <c r="A8" s="39" t="s">
        <v>203</v>
      </c>
      <c r="B8" s="40" t="s">
        <v>17</v>
      </c>
      <c r="C8" s="41">
        <v>1019</v>
      </c>
      <c r="D8" s="42" t="s">
        <v>260</v>
      </c>
      <c r="E8" s="63">
        <v>26</v>
      </c>
      <c r="F8" s="64">
        <v>2160</v>
      </c>
      <c r="G8" s="63">
        <v>35</v>
      </c>
      <c r="H8" s="71">
        <v>1440</v>
      </c>
    </row>
    <row r="9" spans="1:8" s="38" customFormat="1" x14ac:dyDescent="0.3">
      <c r="A9" s="39" t="s">
        <v>356</v>
      </c>
      <c r="B9" s="40" t="s">
        <v>17</v>
      </c>
      <c r="C9" s="41">
        <v>28211</v>
      </c>
      <c r="D9" s="42" t="s">
        <v>261</v>
      </c>
      <c r="E9" s="63">
        <v>19</v>
      </c>
      <c r="F9" s="64">
        <v>876</v>
      </c>
      <c r="G9" s="63">
        <v>28</v>
      </c>
      <c r="H9" s="71">
        <v>876</v>
      </c>
    </row>
    <row r="10" spans="1:8" s="38" customFormat="1" x14ac:dyDescent="0.3">
      <c r="A10" s="39" t="s">
        <v>356</v>
      </c>
      <c r="B10" s="40" t="s">
        <v>17</v>
      </c>
      <c r="C10" s="41">
        <v>28212</v>
      </c>
      <c r="D10" s="42" t="s">
        <v>262</v>
      </c>
      <c r="E10" s="63">
        <v>19</v>
      </c>
      <c r="F10" s="64">
        <v>1056</v>
      </c>
      <c r="G10" s="63">
        <v>28</v>
      </c>
      <c r="H10" s="71">
        <v>1056</v>
      </c>
    </row>
    <row r="11" spans="1:8" s="38" customFormat="1" x14ac:dyDescent="0.3">
      <c r="A11" s="39" t="s">
        <v>356</v>
      </c>
      <c r="B11" s="40" t="s">
        <v>17</v>
      </c>
      <c r="C11" s="41">
        <v>28213</v>
      </c>
      <c r="D11" s="42" t="s">
        <v>263</v>
      </c>
      <c r="E11" s="63">
        <v>19</v>
      </c>
      <c r="F11" s="64">
        <v>9920</v>
      </c>
      <c r="G11" s="63">
        <v>28</v>
      </c>
      <c r="H11" s="71">
        <v>4960</v>
      </c>
    </row>
    <row r="12" spans="1:8" s="38" customFormat="1" x14ac:dyDescent="0.3">
      <c r="A12" s="39" t="s">
        <v>356</v>
      </c>
      <c r="B12" s="40" t="s">
        <v>17</v>
      </c>
      <c r="C12" s="46" t="s">
        <v>264</v>
      </c>
      <c r="D12" s="42" t="s">
        <v>265</v>
      </c>
      <c r="E12" s="63">
        <v>19</v>
      </c>
      <c r="F12" s="64">
        <v>3238</v>
      </c>
      <c r="G12" s="63">
        <v>28</v>
      </c>
      <c r="H12" s="71">
        <v>3238</v>
      </c>
    </row>
    <row r="13" spans="1:8" s="38" customFormat="1" x14ac:dyDescent="0.3">
      <c r="A13" s="39" t="s">
        <v>356</v>
      </c>
      <c r="B13" s="40" t="s">
        <v>17</v>
      </c>
      <c r="C13" s="41">
        <v>28215</v>
      </c>
      <c r="D13" s="42" t="s">
        <v>266</v>
      </c>
      <c r="E13" s="63">
        <v>19</v>
      </c>
      <c r="F13" s="64">
        <v>22344</v>
      </c>
      <c r="G13" s="63">
        <v>28</v>
      </c>
      <c r="H13" s="71">
        <v>14896</v>
      </c>
    </row>
    <row r="14" spans="1:8" s="38" customFormat="1" x14ac:dyDescent="0.3">
      <c r="A14" s="39" t="s">
        <v>356</v>
      </c>
      <c r="B14" s="40" t="s">
        <v>17</v>
      </c>
      <c r="C14" s="41">
        <v>28216</v>
      </c>
      <c r="D14" s="42" t="s">
        <v>267</v>
      </c>
      <c r="E14" s="63">
        <v>19</v>
      </c>
      <c r="F14" s="64">
        <v>5824</v>
      </c>
      <c r="G14" s="63">
        <v>29</v>
      </c>
      <c r="H14" s="71">
        <v>5824</v>
      </c>
    </row>
    <row r="15" spans="1:8" s="38" customFormat="1" x14ac:dyDescent="0.3">
      <c r="A15" s="39" t="s">
        <v>356</v>
      </c>
      <c r="B15" s="40" t="s">
        <v>17</v>
      </c>
      <c r="C15" s="41">
        <v>2832</v>
      </c>
      <c r="D15" s="42" t="s">
        <v>268</v>
      </c>
      <c r="E15" s="63">
        <v>20</v>
      </c>
      <c r="F15" s="64">
        <v>7536</v>
      </c>
      <c r="G15" s="63">
        <v>30</v>
      </c>
      <c r="H15" s="71">
        <v>3768</v>
      </c>
    </row>
    <row r="16" spans="1:8" s="38" customFormat="1" x14ac:dyDescent="0.3">
      <c r="A16" s="39" t="s">
        <v>356</v>
      </c>
      <c r="B16" s="40" t="s">
        <v>17</v>
      </c>
      <c r="C16" s="41">
        <v>2874</v>
      </c>
      <c r="D16" s="42" t="s">
        <v>269</v>
      </c>
      <c r="E16" s="63">
        <v>20</v>
      </c>
      <c r="F16" s="64">
        <v>3520</v>
      </c>
      <c r="G16" s="63">
        <v>30</v>
      </c>
      <c r="H16" s="71">
        <v>3520</v>
      </c>
    </row>
    <row r="17" spans="1:8" s="38" customFormat="1" x14ac:dyDescent="0.3">
      <c r="A17" s="39" t="s">
        <v>356</v>
      </c>
      <c r="B17" s="40" t="s">
        <v>17</v>
      </c>
      <c r="C17" s="47">
        <v>2875</v>
      </c>
      <c r="D17" s="42" t="s">
        <v>270</v>
      </c>
      <c r="E17" s="63">
        <v>20</v>
      </c>
      <c r="F17" s="64">
        <v>1172</v>
      </c>
      <c r="G17" s="63">
        <v>30</v>
      </c>
      <c r="H17" s="71">
        <v>1172</v>
      </c>
    </row>
    <row r="18" spans="1:8" s="38" customFormat="1" x14ac:dyDescent="0.3">
      <c r="A18" s="39" t="s">
        <v>356</v>
      </c>
      <c r="B18" s="40" t="s">
        <v>17</v>
      </c>
      <c r="C18" s="47">
        <v>2876</v>
      </c>
      <c r="D18" s="42" t="s">
        <v>271</v>
      </c>
      <c r="E18" s="63">
        <v>20</v>
      </c>
      <c r="F18" s="64">
        <v>17460</v>
      </c>
      <c r="G18" s="63">
        <v>30</v>
      </c>
      <c r="H18" s="71">
        <v>8730</v>
      </c>
    </row>
    <row r="19" spans="1:8" s="38" customFormat="1" x14ac:dyDescent="0.3">
      <c r="A19" s="39" t="s">
        <v>356</v>
      </c>
      <c r="B19" s="40" t="s">
        <v>17</v>
      </c>
      <c r="C19" s="47">
        <v>2878</v>
      </c>
      <c r="D19" s="42" t="s">
        <v>272</v>
      </c>
      <c r="E19" s="63">
        <v>20</v>
      </c>
      <c r="F19" s="64">
        <v>9075</v>
      </c>
      <c r="G19" s="63">
        <v>30</v>
      </c>
      <c r="H19" s="71">
        <v>6050</v>
      </c>
    </row>
    <row r="20" spans="1:8" s="38" customFormat="1" x14ac:dyDescent="0.3">
      <c r="A20" s="39" t="s">
        <v>356</v>
      </c>
      <c r="B20" s="40" t="s">
        <v>17</v>
      </c>
      <c r="C20" s="47">
        <v>2879</v>
      </c>
      <c r="D20" s="42" t="s">
        <v>273</v>
      </c>
      <c r="E20" s="63">
        <v>22</v>
      </c>
      <c r="F20" s="64">
        <v>16521</v>
      </c>
      <c r="G20" s="63">
        <v>31</v>
      </c>
      <c r="H20" s="71">
        <v>11014</v>
      </c>
    </row>
    <row r="21" spans="1:8" s="38" customFormat="1" x14ac:dyDescent="0.3">
      <c r="A21" s="39" t="s">
        <v>356</v>
      </c>
      <c r="B21" s="40" t="s">
        <v>17</v>
      </c>
      <c r="C21" s="47" t="s">
        <v>274</v>
      </c>
      <c r="D21" s="42" t="s">
        <v>275</v>
      </c>
      <c r="E21" s="63">
        <v>22</v>
      </c>
      <c r="F21" s="64">
        <v>1476</v>
      </c>
      <c r="G21" s="63">
        <v>31</v>
      </c>
      <c r="H21" s="71">
        <v>1476</v>
      </c>
    </row>
    <row r="22" spans="1:8" s="38" customFormat="1" x14ac:dyDescent="0.3">
      <c r="A22" s="39" t="s">
        <v>356</v>
      </c>
      <c r="B22" s="40" t="s">
        <v>17</v>
      </c>
      <c r="C22" s="47">
        <v>28711</v>
      </c>
      <c r="D22" s="42" t="s">
        <v>276</v>
      </c>
      <c r="E22" s="63">
        <v>22</v>
      </c>
      <c r="F22" s="64">
        <v>15932</v>
      </c>
      <c r="G22" s="63">
        <v>31</v>
      </c>
      <c r="H22" s="71">
        <v>7966</v>
      </c>
    </row>
    <row r="23" spans="1:8" s="38" customFormat="1" x14ac:dyDescent="0.3">
      <c r="A23" s="39" t="s">
        <v>356</v>
      </c>
      <c r="B23" s="40" t="s">
        <v>17</v>
      </c>
      <c r="C23" s="47">
        <v>28713</v>
      </c>
      <c r="D23" s="42" t="s">
        <v>506</v>
      </c>
      <c r="E23" s="63">
        <v>22</v>
      </c>
      <c r="F23" s="64">
        <v>15968</v>
      </c>
      <c r="G23" s="63">
        <v>31</v>
      </c>
      <c r="H23" s="71">
        <v>7984</v>
      </c>
    </row>
    <row r="24" spans="1:8" s="38" customFormat="1" x14ac:dyDescent="0.3">
      <c r="A24" s="39" t="s">
        <v>356</v>
      </c>
      <c r="B24" s="40" t="s">
        <v>17</v>
      </c>
      <c r="C24" s="47">
        <v>28714</v>
      </c>
      <c r="D24" s="42" t="s">
        <v>277</v>
      </c>
      <c r="E24" s="63">
        <v>22</v>
      </c>
      <c r="F24" s="64">
        <v>5680</v>
      </c>
      <c r="G24" s="63">
        <v>31</v>
      </c>
      <c r="H24" s="71">
        <v>2840</v>
      </c>
    </row>
    <row r="25" spans="1:8" s="38" customFormat="1" x14ac:dyDescent="0.3">
      <c r="A25" s="39" t="s">
        <v>356</v>
      </c>
      <c r="B25" s="40" t="s">
        <v>17</v>
      </c>
      <c r="C25" s="41">
        <v>28715</v>
      </c>
      <c r="D25" s="42" t="s">
        <v>278</v>
      </c>
      <c r="E25" s="63">
        <v>22</v>
      </c>
      <c r="F25" s="64">
        <v>17530</v>
      </c>
      <c r="G25" s="63">
        <v>31</v>
      </c>
      <c r="H25" s="71">
        <v>10518</v>
      </c>
    </row>
    <row r="26" spans="1:8" s="38" customFormat="1" x14ac:dyDescent="0.3">
      <c r="A26" s="39" t="s">
        <v>356</v>
      </c>
      <c r="B26" s="40" t="s">
        <v>17</v>
      </c>
      <c r="C26" s="47">
        <v>28716</v>
      </c>
      <c r="D26" s="42" t="s">
        <v>279</v>
      </c>
      <c r="E26" s="63">
        <v>22</v>
      </c>
      <c r="F26" s="64">
        <v>9176</v>
      </c>
      <c r="G26" s="63">
        <v>31</v>
      </c>
      <c r="H26" s="71">
        <v>4588</v>
      </c>
    </row>
    <row r="27" spans="1:8" s="38" customFormat="1" x14ac:dyDescent="0.3">
      <c r="A27" s="39" t="s">
        <v>356</v>
      </c>
      <c r="B27" s="40" t="s">
        <v>17</v>
      </c>
      <c r="C27" s="47">
        <v>28717</v>
      </c>
      <c r="D27" s="42" t="s">
        <v>280</v>
      </c>
      <c r="E27" s="63">
        <v>22</v>
      </c>
      <c r="F27" s="64">
        <v>9036</v>
      </c>
      <c r="G27" s="63">
        <v>31</v>
      </c>
      <c r="H27" s="71">
        <v>6024</v>
      </c>
    </row>
    <row r="28" spans="1:8" s="38" customFormat="1" x14ac:dyDescent="0.3">
      <c r="A28" s="39" t="s">
        <v>356</v>
      </c>
      <c r="B28" s="40" t="s">
        <v>17</v>
      </c>
      <c r="C28" s="47">
        <v>28718</v>
      </c>
      <c r="D28" s="42" t="s">
        <v>281</v>
      </c>
      <c r="E28" s="63">
        <v>22</v>
      </c>
      <c r="F28" s="64">
        <v>2750</v>
      </c>
      <c r="G28" s="63">
        <v>31</v>
      </c>
      <c r="H28" s="71">
        <v>1650</v>
      </c>
    </row>
    <row r="29" spans="1:8" s="38" customFormat="1" x14ac:dyDescent="0.3">
      <c r="A29" s="39" t="s">
        <v>356</v>
      </c>
      <c r="B29" s="40" t="s">
        <v>17</v>
      </c>
      <c r="C29" s="47">
        <v>28719</v>
      </c>
      <c r="D29" s="42" t="s">
        <v>282</v>
      </c>
      <c r="E29" s="63">
        <v>19</v>
      </c>
      <c r="F29" s="64">
        <v>70175</v>
      </c>
      <c r="G29" s="63">
        <v>29</v>
      </c>
      <c r="H29" s="71">
        <v>42105</v>
      </c>
    </row>
    <row r="30" spans="1:8" s="38" customFormat="1" x14ac:dyDescent="0.3">
      <c r="A30" s="39" t="s">
        <v>356</v>
      </c>
      <c r="B30" s="40" t="s">
        <v>17</v>
      </c>
      <c r="C30" s="47">
        <v>28720</v>
      </c>
      <c r="D30" s="42" t="s">
        <v>283</v>
      </c>
      <c r="E30" s="63">
        <v>21</v>
      </c>
      <c r="F30" s="64">
        <v>7305</v>
      </c>
      <c r="G30" s="63">
        <v>30</v>
      </c>
      <c r="H30" s="71">
        <v>4383</v>
      </c>
    </row>
    <row r="31" spans="1:8" s="38" customFormat="1" x14ac:dyDescent="0.3">
      <c r="A31" s="39" t="s">
        <v>356</v>
      </c>
      <c r="B31" s="40" t="s">
        <v>17</v>
      </c>
      <c r="C31" s="41">
        <v>28721</v>
      </c>
      <c r="D31" s="42" t="s">
        <v>284</v>
      </c>
      <c r="E31" s="63">
        <v>21</v>
      </c>
      <c r="F31" s="64">
        <v>21008</v>
      </c>
      <c r="G31" s="63">
        <v>30</v>
      </c>
      <c r="H31" s="71">
        <v>10504</v>
      </c>
    </row>
    <row r="32" spans="1:8" s="38" customFormat="1" x14ac:dyDescent="0.3">
      <c r="A32" s="39" t="s">
        <v>356</v>
      </c>
      <c r="B32" s="40" t="s">
        <v>17</v>
      </c>
      <c r="C32" s="41">
        <v>28722</v>
      </c>
      <c r="D32" s="42" t="s">
        <v>285</v>
      </c>
      <c r="E32" s="63">
        <v>21</v>
      </c>
      <c r="F32" s="64">
        <v>5980</v>
      </c>
      <c r="G32" s="63">
        <v>30</v>
      </c>
      <c r="H32" s="71">
        <v>2990</v>
      </c>
    </row>
    <row r="33" spans="1:8" s="38" customFormat="1" x14ac:dyDescent="0.3">
      <c r="A33" s="39" t="s">
        <v>356</v>
      </c>
      <c r="B33" s="40" t="s">
        <v>17</v>
      </c>
      <c r="C33" s="41">
        <v>28723</v>
      </c>
      <c r="D33" s="42" t="s">
        <v>286</v>
      </c>
      <c r="E33" s="63">
        <v>21</v>
      </c>
      <c r="F33" s="64">
        <v>13936</v>
      </c>
      <c r="G33" s="63">
        <v>30</v>
      </c>
      <c r="H33" s="71">
        <v>6968</v>
      </c>
    </row>
    <row r="34" spans="1:8" s="38" customFormat="1" x14ac:dyDescent="0.3">
      <c r="A34" s="39" t="s">
        <v>356</v>
      </c>
      <c r="B34" s="40" t="s">
        <v>17</v>
      </c>
      <c r="C34" s="41">
        <v>28724</v>
      </c>
      <c r="D34" s="42" t="s">
        <v>287</v>
      </c>
      <c r="E34" s="63">
        <v>21</v>
      </c>
      <c r="F34" s="64">
        <v>15182</v>
      </c>
      <c r="G34" s="63">
        <v>30</v>
      </c>
      <c r="H34" s="71">
        <v>15182</v>
      </c>
    </row>
    <row r="35" spans="1:8" s="38" customFormat="1" x14ac:dyDescent="0.3">
      <c r="A35" s="39" t="s">
        <v>356</v>
      </c>
      <c r="B35" s="40" t="s">
        <v>17</v>
      </c>
      <c r="C35" s="41">
        <v>28725</v>
      </c>
      <c r="D35" s="42" t="s">
        <v>288</v>
      </c>
      <c r="E35" s="63">
        <v>21</v>
      </c>
      <c r="F35" s="64">
        <v>13488</v>
      </c>
      <c r="G35" s="63">
        <v>30</v>
      </c>
      <c r="H35" s="71">
        <v>6744</v>
      </c>
    </row>
    <row r="36" spans="1:8" s="38" customFormat="1" x14ac:dyDescent="0.3">
      <c r="A36" s="39" t="s">
        <v>356</v>
      </c>
      <c r="B36" s="40" t="s">
        <v>17</v>
      </c>
      <c r="C36" s="47">
        <v>28726</v>
      </c>
      <c r="D36" s="42" t="s">
        <v>289</v>
      </c>
      <c r="E36" s="63">
        <v>21</v>
      </c>
      <c r="F36" s="64">
        <v>5976</v>
      </c>
      <c r="G36" s="63">
        <v>30</v>
      </c>
      <c r="H36" s="71">
        <v>3984</v>
      </c>
    </row>
    <row r="37" spans="1:8" s="38" customFormat="1" x14ac:dyDescent="0.3">
      <c r="A37" s="39" t="s">
        <v>356</v>
      </c>
      <c r="B37" s="40" t="s">
        <v>17</v>
      </c>
      <c r="C37" s="47">
        <v>28727</v>
      </c>
      <c r="D37" s="42" t="s">
        <v>290</v>
      </c>
      <c r="E37" s="63">
        <v>21</v>
      </c>
      <c r="F37" s="64">
        <v>11586</v>
      </c>
      <c r="G37" s="63">
        <v>30</v>
      </c>
      <c r="H37" s="71">
        <v>5793</v>
      </c>
    </row>
    <row r="38" spans="1:8" s="38" customFormat="1" x14ac:dyDescent="0.3">
      <c r="A38" s="39" t="s">
        <v>356</v>
      </c>
      <c r="B38" s="40" t="s">
        <v>17</v>
      </c>
      <c r="C38" s="47">
        <v>28730</v>
      </c>
      <c r="D38" s="42" t="s">
        <v>291</v>
      </c>
      <c r="E38" s="63">
        <v>24</v>
      </c>
      <c r="F38" s="64">
        <v>36354</v>
      </c>
      <c r="G38" s="63">
        <v>33</v>
      </c>
      <c r="H38" s="71">
        <v>24236</v>
      </c>
    </row>
    <row r="39" spans="1:8" s="38" customFormat="1" x14ac:dyDescent="0.3">
      <c r="A39" s="39" t="s">
        <v>203</v>
      </c>
      <c r="B39" s="40" t="s">
        <v>17</v>
      </c>
      <c r="C39" s="47">
        <v>28731</v>
      </c>
      <c r="D39" s="42" t="s">
        <v>292</v>
      </c>
      <c r="E39" s="63">
        <v>19</v>
      </c>
      <c r="F39" s="64">
        <v>9030</v>
      </c>
      <c r="G39" s="63">
        <v>32</v>
      </c>
      <c r="H39" s="71">
        <v>5418</v>
      </c>
    </row>
    <row r="40" spans="1:8" s="38" customFormat="1" x14ac:dyDescent="0.3">
      <c r="A40" s="39" t="s">
        <v>203</v>
      </c>
      <c r="B40" s="40" t="s">
        <v>17</v>
      </c>
      <c r="C40" s="47">
        <v>28732</v>
      </c>
      <c r="D40" s="42" t="s">
        <v>293</v>
      </c>
      <c r="E40" s="63">
        <v>19</v>
      </c>
      <c r="F40" s="64">
        <v>4200</v>
      </c>
      <c r="G40" s="63">
        <v>32</v>
      </c>
      <c r="H40" s="71">
        <v>2520</v>
      </c>
    </row>
    <row r="41" spans="1:8" s="38" customFormat="1" x14ac:dyDescent="0.3">
      <c r="A41" s="39" t="s">
        <v>203</v>
      </c>
      <c r="B41" s="40" t="s">
        <v>17</v>
      </c>
      <c r="C41" s="47">
        <v>28733</v>
      </c>
      <c r="D41" s="42" t="s">
        <v>294</v>
      </c>
      <c r="E41" s="63">
        <v>24</v>
      </c>
      <c r="F41" s="64">
        <v>31250</v>
      </c>
      <c r="G41" s="63">
        <v>33</v>
      </c>
      <c r="H41" s="71">
        <v>23438</v>
      </c>
    </row>
    <row r="42" spans="1:8" s="38" customFormat="1" x14ac:dyDescent="0.3">
      <c r="A42" s="39" t="s">
        <v>203</v>
      </c>
      <c r="B42" s="40" t="s">
        <v>17</v>
      </c>
      <c r="C42" s="47">
        <v>28734</v>
      </c>
      <c r="D42" s="42" t="s">
        <v>295</v>
      </c>
      <c r="E42" s="63">
        <v>24</v>
      </c>
      <c r="F42" s="64">
        <v>9884</v>
      </c>
      <c r="G42" s="63">
        <v>33</v>
      </c>
      <c r="H42" s="71">
        <v>4942</v>
      </c>
    </row>
    <row r="43" spans="1:8" s="38" customFormat="1" x14ac:dyDescent="0.3">
      <c r="A43" s="39" t="s">
        <v>203</v>
      </c>
      <c r="B43" s="40" t="s">
        <v>17</v>
      </c>
      <c r="C43" s="47">
        <v>28735</v>
      </c>
      <c r="D43" s="42" t="s">
        <v>296</v>
      </c>
      <c r="E43" s="63">
        <v>19</v>
      </c>
      <c r="F43" s="64">
        <v>23052</v>
      </c>
      <c r="G43" s="63">
        <v>29</v>
      </c>
      <c r="H43" s="71">
        <v>15368</v>
      </c>
    </row>
    <row r="44" spans="1:8" s="38" customFormat="1" x14ac:dyDescent="0.3">
      <c r="A44" s="39" t="s">
        <v>203</v>
      </c>
      <c r="B44" s="40" t="s">
        <v>17</v>
      </c>
      <c r="C44" s="47">
        <v>28736</v>
      </c>
      <c r="D44" s="42" t="s">
        <v>297</v>
      </c>
      <c r="E44" s="63">
        <v>24</v>
      </c>
      <c r="F44" s="64">
        <v>17217</v>
      </c>
      <c r="G44" s="63">
        <v>33</v>
      </c>
      <c r="H44" s="71">
        <v>17217</v>
      </c>
    </row>
    <row r="45" spans="1:8" s="38" customFormat="1" x14ac:dyDescent="0.3">
      <c r="A45" s="39" t="s">
        <v>203</v>
      </c>
      <c r="B45" s="40" t="s">
        <v>17</v>
      </c>
      <c r="C45" s="47">
        <v>28737</v>
      </c>
      <c r="D45" s="42" t="s">
        <v>298</v>
      </c>
      <c r="E45" s="63">
        <v>19</v>
      </c>
      <c r="F45" s="64">
        <v>764</v>
      </c>
      <c r="G45" s="63">
        <v>34</v>
      </c>
      <c r="H45" s="71">
        <v>510</v>
      </c>
    </row>
    <row r="46" spans="1:8" s="38" customFormat="1" x14ac:dyDescent="0.3">
      <c r="A46" s="39" t="s">
        <v>203</v>
      </c>
      <c r="B46" s="40" t="s">
        <v>17</v>
      </c>
      <c r="C46" s="47">
        <v>28738</v>
      </c>
      <c r="D46" s="42" t="s">
        <v>299</v>
      </c>
      <c r="E46" s="63">
        <v>19</v>
      </c>
      <c r="F46" s="64">
        <v>4287</v>
      </c>
      <c r="G46" s="63">
        <v>32</v>
      </c>
      <c r="H46" s="71">
        <v>2144</v>
      </c>
    </row>
    <row r="47" spans="1:8" s="38" customFormat="1" x14ac:dyDescent="0.3">
      <c r="A47" s="39" t="s">
        <v>203</v>
      </c>
      <c r="B47" s="40" t="s">
        <v>17</v>
      </c>
      <c r="C47" s="41">
        <v>28739</v>
      </c>
      <c r="D47" s="42" t="s">
        <v>300</v>
      </c>
      <c r="E47" s="63">
        <v>24</v>
      </c>
      <c r="F47" s="64">
        <v>13608</v>
      </c>
      <c r="G47" s="63">
        <v>33</v>
      </c>
      <c r="H47" s="71">
        <v>8165</v>
      </c>
    </row>
    <row r="48" spans="1:8" s="38" customFormat="1" x14ac:dyDescent="0.3">
      <c r="A48" s="39" t="s">
        <v>203</v>
      </c>
      <c r="B48" s="40" t="s">
        <v>17</v>
      </c>
      <c r="C48" s="41">
        <v>28740</v>
      </c>
      <c r="D48" s="42" t="s">
        <v>301</v>
      </c>
      <c r="E48" s="63">
        <v>21</v>
      </c>
      <c r="F48" s="64">
        <v>15435</v>
      </c>
      <c r="G48" s="63">
        <v>30</v>
      </c>
      <c r="H48" s="71">
        <v>10290</v>
      </c>
    </row>
    <row r="49" spans="1:8" s="38" customFormat="1" x14ac:dyDescent="0.3">
      <c r="A49" s="39" t="s">
        <v>203</v>
      </c>
      <c r="B49" s="40" t="s">
        <v>17</v>
      </c>
      <c r="C49" s="41">
        <v>28741</v>
      </c>
      <c r="D49" s="42" t="s">
        <v>302</v>
      </c>
      <c r="E49" s="63">
        <v>22</v>
      </c>
      <c r="F49" s="64">
        <v>24183</v>
      </c>
      <c r="G49" s="63">
        <v>31</v>
      </c>
      <c r="H49" s="71">
        <v>12091</v>
      </c>
    </row>
    <row r="50" spans="1:8" s="38" customFormat="1" x14ac:dyDescent="0.3">
      <c r="A50" s="39" t="s">
        <v>203</v>
      </c>
      <c r="B50" s="40" t="s">
        <v>17</v>
      </c>
      <c r="C50" s="47">
        <v>28742</v>
      </c>
      <c r="D50" s="42" t="s">
        <v>303</v>
      </c>
      <c r="E50" s="63">
        <v>21</v>
      </c>
      <c r="F50" s="64">
        <v>10320</v>
      </c>
      <c r="G50" s="63">
        <v>30</v>
      </c>
      <c r="H50" s="71">
        <v>6880</v>
      </c>
    </row>
    <row r="51" spans="1:8" s="38" customFormat="1" x14ac:dyDescent="0.3">
      <c r="A51" s="39" t="s">
        <v>203</v>
      </c>
      <c r="B51" s="40" t="s">
        <v>17</v>
      </c>
      <c r="C51" s="47">
        <v>28743</v>
      </c>
      <c r="D51" s="42" t="s">
        <v>304</v>
      </c>
      <c r="E51" s="63">
        <v>23</v>
      </c>
      <c r="F51" s="64">
        <v>7434</v>
      </c>
      <c r="G51" s="63">
        <v>32</v>
      </c>
      <c r="H51" s="71">
        <v>2974</v>
      </c>
    </row>
    <row r="52" spans="1:8" s="38" customFormat="1" x14ac:dyDescent="0.3">
      <c r="A52" s="39" t="s">
        <v>203</v>
      </c>
      <c r="B52" s="40" t="s">
        <v>17</v>
      </c>
      <c r="C52" s="47">
        <v>28744</v>
      </c>
      <c r="D52" s="42" t="s">
        <v>305</v>
      </c>
      <c r="E52" s="63">
        <v>20</v>
      </c>
      <c r="F52" s="64">
        <v>41530</v>
      </c>
      <c r="G52" s="63">
        <v>29</v>
      </c>
      <c r="H52" s="71">
        <v>20765</v>
      </c>
    </row>
    <row r="53" spans="1:8" s="38" customFormat="1" x14ac:dyDescent="0.3">
      <c r="A53" s="39" t="s">
        <v>203</v>
      </c>
      <c r="B53" s="40" t="s">
        <v>17</v>
      </c>
      <c r="C53" s="47">
        <v>28745</v>
      </c>
      <c r="D53" s="42" t="s">
        <v>306</v>
      </c>
      <c r="E53" s="63">
        <v>23</v>
      </c>
      <c r="F53" s="64">
        <v>46230</v>
      </c>
      <c r="G53" s="63">
        <v>32</v>
      </c>
      <c r="H53" s="71">
        <v>31147</v>
      </c>
    </row>
    <row r="54" spans="1:8" s="38" customFormat="1" x14ac:dyDescent="0.3">
      <c r="A54" s="39" t="s">
        <v>203</v>
      </c>
      <c r="B54" s="40" t="s">
        <v>17</v>
      </c>
      <c r="C54" s="47" t="s">
        <v>307</v>
      </c>
      <c r="D54" s="42" t="s">
        <v>308</v>
      </c>
      <c r="E54" s="63">
        <v>24</v>
      </c>
      <c r="F54" s="64">
        <v>6824</v>
      </c>
      <c r="G54" s="63">
        <v>32</v>
      </c>
      <c r="H54" s="71">
        <v>3412</v>
      </c>
    </row>
    <row r="55" spans="1:8" s="38" customFormat="1" x14ac:dyDescent="0.3">
      <c r="A55" s="39" t="s">
        <v>203</v>
      </c>
      <c r="B55" s="40" t="s">
        <v>17</v>
      </c>
      <c r="C55" s="47">
        <v>28746</v>
      </c>
      <c r="D55" s="42" t="s">
        <v>309</v>
      </c>
      <c r="E55" s="63">
        <v>24</v>
      </c>
      <c r="F55" s="64">
        <v>13384</v>
      </c>
      <c r="G55" s="63">
        <v>32</v>
      </c>
      <c r="H55" s="71">
        <v>8030</v>
      </c>
    </row>
    <row r="56" spans="1:8" s="38" customFormat="1" x14ac:dyDescent="0.3">
      <c r="A56" s="39" t="s">
        <v>203</v>
      </c>
      <c r="B56" s="40" t="s">
        <v>17</v>
      </c>
      <c r="C56" s="47">
        <v>28747</v>
      </c>
      <c r="D56" s="42" t="s">
        <v>310</v>
      </c>
      <c r="E56" s="63">
        <v>23</v>
      </c>
      <c r="F56" s="64">
        <v>17775</v>
      </c>
      <c r="G56" s="63">
        <v>32</v>
      </c>
      <c r="H56" s="71">
        <v>17775</v>
      </c>
    </row>
    <row r="57" spans="1:8" s="38" customFormat="1" x14ac:dyDescent="0.3">
      <c r="A57" s="39" t="s">
        <v>203</v>
      </c>
      <c r="B57" s="40" t="s">
        <v>17</v>
      </c>
      <c r="C57" s="47">
        <v>28748</v>
      </c>
      <c r="D57" s="42" t="s">
        <v>311</v>
      </c>
      <c r="E57" s="63">
        <v>23</v>
      </c>
      <c r="F57" s="64">
        <v>1982</v>
      </c>
      <c r="G57" s="63">
        <v>32</v>
      </c>
      <c r="H57" s="71">
        <v>991</v>
      </c>
    </row>
    <row r="58" spans="1:8" s="38" customFormat="1" x14ac:dyDescent="0.3">
      <c r="A58" s="39" t="s">
        <v>203</v>
      </c>
      <c r="B58" s="40" t="s">
        <v>17</v>
      </c>
      <c r="C58" s="47">
        <v>2881</v>
      </c>
      <c r="D58" s="42" t="s">
        <v>312</v>
      </c>
      <c r="E58" s="63">
        <v>20</v>
      </c>
      <c r="F58" s="64">
        <v>33308</v>
      </c>
      <c r="G58" s="63">
        <v>29</v>
      </c>
      <c r="H58" s="71">
        <v>19985</v>
      </c>
    </row>
    <row r="59" spans="1:8" s="38" customFormat="1" x14ac:dyDescent="0.3">
      <c r="A59" s="39" t="s">
        <v>203</v>
      </c>
      <c r="B59" s="40" t="s">
        <v>17</v>
      </c>
      <c r="C59" s="47">
        <v>2882</v>
      </c>
      <c r="D59" s="42" t="s">
        <v>313</v>
      </c>
      <c r="E59" s="63">
        <v>20</v>
      </c>
      <c r="F59" s="64">
        <v>35870</v>
      </c>
      <c r="G59" s="63">
        <v>29</v>
      </c>
      <c r="H59" s="71">
        <v>23913</v>
      </c>
    </row>
    <row r="60" spans="1:8" s="38" customFormat="1" x14ac:dyDescent="0.3">
      <c r="A60" s="39" t="s">
        <v>203</v>
      </c>
      <c r="B60" s="40" t="s">
        <v>17</v>
      </c>
      <c r="C60" s="47">
        <v>2883</v>
      </c>
      <c r="D60" s="42" t="s">
        <v>314</v>
      </c>
      <c r="E60" s="63">
        <v>20</v>
      </c>
      <c r="F60" s="64">
        <v>1896</v>
      </c>
      <c r="G60" s="63">
        <v>29</v>
      </c>
      <c r="H60" s="71">
        <v>1138</v>
      </c>
    </row>
    <row r="61" spans="1:8" s="38" customFormat="1" x14ac:dyDescent="0.3">
      <c r="A61" s="39" t="s">
        <v>203</v>
      </c>
      <c r="B61" s="40" t="s">
        <v>17</v>
      </c>
      <c r="C61" s="47">
        <v>2884</v>
      </c>
      <c r="D61" s="42" t="s">
        <v>315</v>
      </c>
      <c r="E61" s="63">
        <v>20</v>
      </c>
      <c r="F61" s="64">
        <v>23530</v>
      </c>
      <c r="G61" s="63">
        <v>29</v>
      </c>
      <c r="H61" s="71">
        <v>14118</v>
      </c>
    </row>
    <row r="62" spans="1:8" s="38" customFormat="1" x14ac:dyDescent="0.3">
      <c r="A62" s="39" t="s">
        <v>203</v>
      </c>
      <c r="B62" s="40" t="s">
        <v>17</v>
      </c>
      <c r="C62" s="47">
        <v>2885</v>
      </c>
      <c r="D62" s="42" t="s">
        <v>316</v>
      </c>
      <c r="E62" s="63">
        <v>20</v>
      </c>
      <c r="F62" s="64">
        <v>10235</v>
      </c>
      <c r="G62" s="63">
        <v>29</v>
      </c>
      <c r="H62" s="71">
        <v>6823</v>
      </c>
    </row>
    <row r="63" spans="1:8" s="38" customFormat="1" x14ac:dyDescent="0.3">
      <c r="A63" s="39" t="s">
        <v>203</v>
      </c>
      <c r="B63" s="40" t="s">
        <v>17</v>
      </c>
      <c r="C63" s="47">
        <v>2886</v>
      </c>
      <c r="D63" s="42" t="s">
        <v>317</v>
      </c>
      <c r="E63" s="63">
        <v>20</v>
      </c>
      <c r="F63" s="64">
        <v>15309</v>
      </c>
      <c r="G63" s="63">
        <v>29</v>
      </c>
      <c r="H63" s="71">
        <v>10206</v>
      </c>
    </row>
    <row r="64" spans="1:8" s="38" customFormat="1" x14ac:dyDescent="0.3">
      <c r="A64" s="39" t="s">
        <v>203</v>
      </c>
      <c r="B64" s="40" t="s">
        <v>17</v>
      </c>
      <c r="C64" s="47">
        <v>29018</v>
      </c>
      <c r="D64" s="42" t="s">
        <v>318</v>
      </c>
      <c r="E64" s="63">
        <v>26</v>
      </c>
      <c r="F64" s="64">
        <v>16713</v>
      </c>
      <c r="G64" s="63">
        <v>36</v>
      </c>
      <c r="H64" s="71">
        <v>11142</v>
      </c>
    </row>
    <row r="65" spans="1:8" s="38" customFormat="1" x14ac:dyDescent="0.3">
      <c r="A65" s="39" t="s">
        <v>203</v>
      </c>
      <c r="B65" s="40" t="s">
        <v>17</v>
      </c>
      <c r="C65" s="47">
        <v>29019</v>
      </c>
      <c r="D65" s="42" t="s">
        <v>319</v>
      </c>
      <c r="E65" s="63">
        <v>26</v>
      </c>
      <c r="F65" s="64">
        <v>29556</v>
      </c>
      <c r="G65" s="63">
        <v>36</v>
      </c>
      <c r="H65" s="71">
        <v>14778</v>
      </c>
    </row>
    <row r="66" spans="1:8" s="38" customFormat="1" x14ac:dyDescent="0.3">
      <c r="A66" s="39" t="s">
        <v>203</v>
      </c>
      <c r="B66" s="40" t="s">
        <v>17</v>
      </c>
      <c r="C66" s="47">
        <v>29022</v>
      </c>
      <c r="D66" s="42" t="s">
        <v>320</v>
      </c>
      <c r="E66" s="63">
        <v>26</v>
      </c>
      <c r="F66" s="64">
        <v>55449</v>
      </c>
      <c r="G66" s="63">
        <v>36</v>
      </c>
      <c r="H66" s="71">
        <v>55449</v>
      </c>
    </row>
    <row r="67" spans="1:8" s="38" customFormat="1" x14ac:dyDescent="0.3">
      <c r="A67" s="39" t="s">
        <v>203</v>
      </c>
      <c r="B67" s="40" t="s">
        <v>17</v>
      </c>
      <c r="C67" s="47">
        <v>29023</v>
      </c>
      <c r="D67" s="42" t="s">
        <v>321</v>
      </c>
      <c r="E67" s="63">
        <v>26</v>
      </c>
      <c r="F67" s="64">
        <v>2520</v>
      </c>
      <c r="G67" s="63">
        <v>36</v>
      </c>
      <c r="H67" s="71">
        <v>2520</v>
      </c>
    </row>
    <row r="68" spans="1:8" s="38" customFormat="1" x14ac:dyDescent="0.3">
      <c r="A68" s="39" t="s">
        <v>356</v>
      </c>
      <c r="B68" s="40" t="s">
        <v>17</v>
      </c>
      <c r="C68" s="47">
        <v>29024</v>
      </c>
      <c r="D68" s="42" t="s">
        <v>322</v>
      </c>
      <c r="E68" s="63">
        <v>23</v>
      </c>
      <c r="F68" s="64">
        <v>19428</v>
      </c>
      <c r="G68" s="63">
        <v>32</v>
      </c>
      <c r="H68" s="71">
        <v>14571</v>
      </c>
    </row>
    <row r="69" spans="1:8" s="38" customFormat="1" x14ac:dyDescent="0.3">
      <c r="A69" s="39" t="s">
        <v>356</v>
      </c>
      <c r="B69" s="40" t="s">
        <v>17</v>
      </c>
      <c r="C69" s="47">
        <v>29029</v>
      </c>
      <c r="D69" s="42" t="s">
        <v>323</v>
      </c>
      <c r="E69" s="63">
        <v>25</v>
      </c>
      <c r="F69" s="64">
        <v>28482</v>
      </c>
      <c r="G69" s="63">
        <v>34</v>
      </c>
      <c r="H69" s="71">
        <v>18988</v>
      </c>
    </row>
    <row r="70" spans="1:8" s="38" customFormat="1" x14ac:dyDescent="0.3">
      <c r="A70" s="39" t="s">
        <v>203</v>
      </c>
      <c r="B70" s="40" t="s">
        <v>17</v>
      </c>
      <c r="C70" s="47">
        <v>29031</v>
      </c>
      <c r="D70" s="42" t="s">
        <v>324</v>
      </c>
      <c r="E70" s="63">
        <v>25</v>
      </c>
      <c r="F70" s="64">
        <v>14104</v>
      </c>
      <c r="G70" s="63">
        <v>34</v>
      </c>
      <c r="H70" s="71">
        <v>7052</v>
      </c>
    </row>
    <row r="71" spans="1:8" s="38" customFormat="1" x14ac:dyDescent="0.3">
      <c r="A71" s="39" t="s">
        <v>203</v>
      </c>
      <c r="B71" s="40" t="s">
        <v>17</v>
      </c>
      <c r="C71" s="47">
        <v>29032</v>
      </c>
      <c r="D71" s="42" t="s">
        <v>325</v>
      </c>
      <c r="E71" s="63">
        <v>25</v>
      </c>
      <c r="F71" s="64">
        <v>7023</v>
      </c>
      <c r="G71" s="63">
        <v>34</v>
      </c>
      <c r="H71" s="71">
        <v>4682</v>
      </c>
    </row>
    <row r="72" spans="1:8" s="38" customFormat="1" x14ac:dyDescent="0.3">
      <c r="A72" s="39" t="s">
        <v>203</v>
      </c>
      <c r="B72" s="40" t="s">
        <v>17</v>
      </c>
      <c r="C72" s="47">
        <v>29033</v>
      </c>
      <c r="D72" s="42" t="s">
        <v>326</v>
      </c>
      <c r="E72" s="63">
        <v>25</v>
      </c>
      <c r="F72" s="64">
        <v>2640</v>
      </c>
      <c r="G72" s="63">
        <v>34</v>
      </c>
      <c r="H72" s="71">
        <v>2640</v>
      </c>
    </row>
    <row r="73" spans="1:8" s="38" customFormat="1" x14ac:dyDescent="0.3">
      <c r="A73" s="39" t="s">
        <v>203</v>
      </c>
      <c r="B73" s="40" t="s">
        <v>17</v>
      </c>
      <c r="C73" s="47">
        <v>29034</v>
      </c>
      <c r="D73" s="42" t="s">
        <v>327</v>
      </c>
      <c r="E73" s="63">
        <v>25</v>
      </c>
      <c r="F73" s="64">
        <v>6417</v>
      </c>
      <c r="G73" s="63">
        <v>34</v>
      </c>
      <c r="H73" s="71">
        <v>4278</v>
      </c>
    </row>
    <row r="74" spans="1:8" s="38" customFormat="1" x14ac:dyDescent="0.3">
      <c r="A74" s="39" t="s">
        <v>203</v>
      </c>
      <c r="B74" s="40" t="s">
        <v>17</v>
      </c>
      <c r="C74" s="47">
        <v>29035</v>
      </c>
      <c r="D74" s="42" t="s">
        <v>328</v>
      </c>
      <c r="E74" s="63">
        <v>25</v>
      </c>
      <c r="F74" s="64">
        <v>20751</v>
      </c>
      <c r="G74" s="63">
        <v>34</v>
      </c>
      <c r="H74" s="71">
        <v>13834</v>
      </c>
    </row>
    <row r="75" spans="1:8" s="38" customFormat="1" x14ac:dyDescent="0.3">
      <c r="A75" s="39" t="s">
        <v>203</v>
      </c>
      <c r="B75" s="40" t="s">
        <v>17</v>
      </c>
      <c r="C75" s="47">
        <v>29036</v>
      </c>
      <c r="D75" s="42" t="s">
        <v>329</v>
      </c>
      <c r="E75" s="63">
        <v>21</v>
      </c>
      <c r="F75" s="64">
        <v>12244</v>
      </c>
      <c r="G75" s="63">
        <v>30</v>
      </c>
      <c r="H75" s="71">
        <v>6122</v>
      </c>
    </row>
    <row r="76" spans="1:8" s="38" customFormat="1" x14ac:dyDescent="0.3">
      <c r="A76" s="39" t="s">
        <v>203</v>
      </c>
      <c r="B76" s="40" t="s">
        <v>17</v>
      </c>
      <c r="C76" s="47">
        <v>29037</v>
      </c>
      <c r="D76" s="42" t="s">
        <v>330</v>
      </c>
      <c r="E76" s="63">
        <v>21</v>
      </c>
      <c r="F76" s="64">
        <v>23388</v>
      </c>
      <c r="G76" s="63">
        <v>30</v>
      </c>
      <c r="H76" s="71">
        <v>15592</v>
      </c>
    </row>
    <row r="77" spans="1:8" s="38" customFormat="1" x14ac:dyDescent="0.3">
      <c r="A77" s="39" t="s">
        <v>203</v>
      </c>
      <c r="B77" s="40" t="s">
        <v>17</v>
      </c>
      <c r="C77" s="47">
        <v>29038</v>
      </c>
      <c r="D77" s="42" t="s">
        <v>331</v>
      </c>
      <c r="E77" s="63">
        <v>21</v>
      </c>
      <c r="F77" s="64">
        <v>4428</v>
      </c>
      <c r="G77" s="63">
        <v>30</v>
      </c>
      <c r="H77" s="71">
        <v>4428</v>
      </c>
    </row>
    <row r="78" spans="1:8" s="38" customFormat="1" x14ac:dyDescent="0.3">
      <c r="A78" s="39" t="s">
        <v>203</v>
      </c>
      <c r="B78" s="40" t="s">
        <v>17</v>
      </c>
      <c r="C78" s="47">
        <v>29039</v>
      </c>
      <c r="D78" s="42" t="s">
        <v>332</v>
      </c>
      <c r="E78" s="63">
        <v>21</v>
      </c>
      <c r="F78" s="64">
        <v>10287</v>
      </c>
      <c r="G78" s="63">
        <v>30</v>
      </c>
      <c r="H78" s="71">
        <v>6858</v>
      </c>
    </row>
    <row r="79" spans="1:8" s="38" customFormat="1" x14ac:dyDescent="0.3">
      <c r="A79" s="39" t="s">
        <v>203</v>
      </c>
      <c r="B79" s="40" t="s">
        <v>17</v>
      </c>
      <c r="C79" s="47">
        <v>29040</v>
      </c>
      <c r="D79" s="42" t="s">
        <v>333</v>
      </c>
      <c r="E79" s="63">
        <v>25</v>
      </c>
      <c r="F79" s="64">
        <v>1640</v>
      </c>
      <c r="G79" s="63">
        <v>35</v>
      </c>
      <c r="H79" s="71">
        <v>1640</v>
      </c>
    </row>
    <row r="80" spans="1:8" s="38" customFormat="1" x14ac:dyDescent="0.3">
      <c r="A80" s="39" t="s">
        <v>203</v>
      </c>
      <c r="B80" s="40" t="s">
        <v>17</v>
      </c>
      <c r="C80" s="47">
        <v>29041</v>
      </c>
      <c r="D80" s="42" t="s">
        <v>334</v>
      </c>
      <c r="E80" s="63">
        <v>25</v>
      </c>
      <c r="F80" s="64">
        <v>6764</v>
      </c>
      <c r="G80" s="63">
        <v>35</v>
      </c>
      <c r="H80" s="71">
        <v>3382</v>
      </c>
    </row>
    <row r="81" spans="1:8" s="38" customFormat="1" x14ac:dyDescent="0.3">
      <c r="A81" s="39" t="s">
        <v>203</v>
      </c>
      <c r="B81" s="40" t="s">
        <v>17</v>
      </c>
      <c r="C81" s="47">
        <v>29042</v>
      </c>
      <c r="D81" s="42" t="s">
        <v>335</v>
      </c>
      <c r="E81" s="63">
        <v>25</v>
      </c>
      <c r="F81" s="64">
        <v>14152</v>
      </c>
      <c r="G81" s="63">
        <v>35</v>
      </c>
      <c r="H81" s="71">
        <v>7076</v>
      </c>
    </row>
    <row r="82" spans="1:8" s="38" customFormat="1" x14ac:dyDescent="0.3">
      <c r="A82" s="39" t="s">
        <v>203</v>
      </c>
      <c r="B82" s="40" t="s">
        <v>17</v>
      </c>
      <c r="C82" s="47">
        <v>29044</v>
      </c>
      <c r="D82" s="42" t="s">
        <v>336</v>
      </c>
      <c r="E82" s="63">
        <v>25</v>
      </c>
      <c r="F82" s="64">
        <v>950</v>
      </c>
      <c r="G82" s="63">
        <v>36</v>
      </c>
      <c r="H82" s="71">
        <v>950</v>
      </c>
    </row>
    <row r="83" spans="1:8" s="38" customFormat="1" x14ac:dyDescent="0.3">
      <c r="A83" s="39" t="s">
        <v>203</v>
      </c>
      <c r="B83" s="40" t="s">
        <v>17</v>
      </c>
      <c r="C83" s="47">
        <v>29045</v>
      </c>
      <c r="D83" s="42" t="s">
        <v>337</v>
      </c>
      <c r="E83" s="63">
        <v>25</v>
      </c>
      <c r="F83" s="64">
        <v>16060</v>
      </c>
      <c r="G83" s="63">
        <v>36</v>
      </c>
      <c r="H83" s="71">
        <v>8030</v>
      </c>
    </row>
    <row r="84" spans="1:8" s="38" customFormat="1" x14ac:dyDescent="0.3">
      <c r="A84" s="39" t="s">
        <v>203</v>
      </c>
      <c r="B84" s="40" t="s">
        <v>17</v>
      </c>
      <c r="C84" s="47">
        <v>29046</v>
      </c>
      <c r="D84" s="42" t="s">
        <v>338</v>
      </c>
      <c r="E84" s="63">
        <v>23</v>
      </c>
      <c r="F84" s="64">
        <v>4650</v>
      </c>
      <c r="G84" s="63">
        <v>32</v>
      </c>
      <c r="H84" s="71">
        <v>3100</v>
      </c>
    </row>
    <row r="85" spans="1:8" s="38" customFormat="1" x14ac:dyDescent="0.3">
      <c r="A85" s="39" t="s">
        <v>203</v>
      </c>
      <c r="B85" s="40" t="s">
        <v>17</v>
      </c>
      <c r="C85" s="47">
        <v>29047</v>
      </c>
      <c r="D85" s="42" t="s">
        <v>339</v>
      </c>
      <c r="E85" s="63">
        <v>23</v>
      </c>
      <c r="F85" s="64">
        <v>5796</v>
      </c>
      <c r="G85" s="63">
        <v>32</v>
      </c>
      <c r="H85" s="71">
        <v>5796</v>
      </c>
    </row>
    <row r="86" spans="1:8" s="38" customFormat="1" x14ac:dyDescent="0.3">
      <c r="A86" s="39" t="s">
        <v>203</v>
      </c>
      <c r="B86" s="40" t="s">
        <v>17</v>
      </c>
      <c r="C86" s="47">
        <v>29048</v>
      </c>
      <c r="D86" s="42" t="s">
        <v>340</v>
      </c>
      <c r="E86" s="63">
        <v>23</v>
      </c>
      <c r="F86" s="64">
        <v>642</v>
      </c>
      <c r="G86" s="63">
        <v>32</v>
      </c>
      <c r="H86" s="71">
        <v>642</v>
      </c>
    </row>
    <row r="87" spans="1:8" s="38" customFormat="1" x14ac:dyDescent="0.3">
      <c r="A87" s="39" t="s">
        <v>203</v>
      </c>
      <c r="B87" s="40" t="s">
        <v>17</v>
      </c>
      <c r="C87" s="47">
        <v>29049</v>
      </c>
      <c r="D87" s="42" t="s">
        <v>341</v>
      </c>
      <c r="E87" s="63">
        <v>24</v>
      </c>
      <c r="F87" s="64">
        <v>10560</v>
      </c>
      <c r="G87" s="63">
        <v>33</v>
      </c>
      <c r="H87" s="71">
        <v>7040</v>
      </c>
    </row>
    <row r="88" spans="1:8" s="38" customFormat="1" x14ac:dyDescent="0.3">
      <c r="A88" s="39" t="s">
        <v>203</v>
      </c>
      <c r="B88" s="40" t="s">
        <v>17</v>
      </c>
      <c r="C88" s="47" t="s">
        <v>342</v>
      </c>
      <c r="D88" s="42" t="s">
        <v>343</v>
      </c>
      <c r="E88" s="63">
        <v>24</v>
      </c>
      <c r="F88" s="64">
        <v>1050</v>
      </c>
      <c r="G88" s="63">
        <v>33</v>
      </c>
      <c r="H88" s="71">
        <v>1050</v>
      </c>
    </row>
    <row r="89" spans="1:8" s="38" customFormat="1" x14ac:dyDescent="0.3">
      <c r="A89" s="39" t="s">
        <v>203</v>
      </c>
      <c r="B89" s="40" t="s">
        <v>17</v>
      </c>
      <c r="C89" s="47">
        <v>29050</v>
      </c>
      <c r="D89" s="42" t="s">
        <v>344</v>
      </c>
      <c r="E89" s="63">
        <v>24</v>
      </c>
      <c r="F89" s="64">
        <v>3960</v>
      </c>
      <c r="G89" s="63">
        <v>33</v>
      </c>
      <c r="H89" s="71">
        <v>3960</v>
      </c>
    </row>
    <row r="90" spans="1:8" s="38" customFormat="1" x14ac:dyDescent="0.3">
      <c r="A90" s="39" t="s">
        <v>203</v>
      </c>
      <c r="B90" s="40" t="s">
        <v>17</v>
      </c>
      <c r="C90" s="47">
        <v>29051</v>
      </c>
      <c r="D90" s="42" t="s">
        <v>345</v>
      </c>
      <c r="E90" s="63">
        <v>24</v>
      </c>
      <c r="F90" s="64">
        <v>14085</v>
      </c>
      <c r="G90" s="63">
        <v>33</v>
      </c>
      <c r="H90" s="71">
        <v>9390</v>
      </c>
    </row>
    <row r="91" spans="1:8" s="38" customFormat="1" x14ac:dyDescent="0.3">
      <c r="A91" s="39" t="s">
        <v>203</v>
      </c>
      <c r="B91" s="40" t="s">
        <v>17</v>
      </c>
      <c r="C91" s="47">
        <v>29052</v>
      </c>
      <c r="D91" s="42" t="s">
        <v>346</v>
      </c>
      <c r="E91" s="63">
        <v>24</v>
      </c>
      <c r="F91" s="64">
        <v>7236</v>
      </c>
      <c r="G91" s="63">
        <v>33</v>
      </c>
      <c r="H91" s="71">
        <v>4824</v>
      </c>
    </row>
    <row r="92" spans="1:8" s="38" customFormat="1" x14ac:dyDescent="0.3">
      <c r="A92" s="39" t="s">
        <v>203</v>
      </c>
      <c r="B92" s="40" t="s">
        <v>17</v>
      </c>
      <c r="C92" s="47">
        <v>29053</v>
      </c>
      <c r="D92" s="42" t="s">
        <v>347</v>
      </c>
      <c r="E92" s="63">
        <v>23</v>
      </c>
      <c r="F92" s="64">
        <v>52335</v>
      </c>
      <c r="G92" s="63">
        <v>30</v>
      </c>
      <c r="H92" s="71">
        <v>31401</v>
      </c>
    </row>
    <row r="93" spans="1:8" s="38" customFormat="1" x14ac:dyDescent="0.3">
      <c r="A93" s="39" t="s">
        <v>203</v>
      </c>
      <c r="B93" s="40" t="s">
        <v>17</v>
      </c>
      <c r="C93" s="47">
        <v>29054</v>
      </c>
      <c r="D93" s="42" t="s">
        <v>348</v>
      </c>
      <c r="E93" s="63">
        <v>24</v>
      </c>
      <c r="F93" s="64">
        <v>15321</v>
      </c>
      <c r="G93" s="63">
        <v>33</v>
      </c>
      <c r="H93" s="71">
        <v>10214</v>
      </c>
    </row>
    <row r="94" spans="1:8" s="38" customFormat="1" x14ac:dyDescent="0.3">
      <c r="A94" s="39" t="s">
        <v>203</v>
      </c>
      <c r="B94" s="40" t="s">
        <v>17</v>
      </c>
      <c r="C94" s="47">
        <v>29055</v>
      </c>
      <c r="D94" s="42" t="s">
        <v>349</v>
      </c>
      <c r="E94" s="63">
        <v>23</v>
      </c>
      <c r="F94" s="64">
        <v>15560</v>
      </c>
      <c r="G94" s="63">
        <v>32</v>
      </c>
      <c r="H94" s="71">
        <v>7780</v>
      </c>
    </row>
    <row r="95" spans="1:8" s="38" customFormat="1" x14ac:dyDescent="0.3">
      <c r="A95" s="39" t="s">
        <v>203</v>
      </c>
      <c r="B95" s="40" t="s">
        <v>17</v>
      </c>
      <c r="C95" s="47">
        <v>29058</v>
      </c>
      <c r="D95" s="42" t="s">
        <v>350</v>
      </c>
      <c r="E95" s="63">
        <v>23</v>
      </c>
      <c r="F95" s="64">
        <v>18492</v>
      </c>
      <c r="G95" s="63">
        <v>32</v>
      </c>
      <c r="H95" s="71">
        <v>9246</v>
      </c>
    </row>
    <row r="96" spans="1:8" s="38" customFormat="1" x14ac:dyDescent="0.3">
      <c r="A96" s="39" t="s">
        <v>203</v>
      </c>
      <c r="B96" s="40" t="s">
        <v>17</v>
      </c>
      <c r="C96" s="47">
        <v>29059</v>
      </c>
      <c r="D96" s="42" t="s">
        <v>351</v>
      </c>
      <c r="E96" s="63">
        <v>26</v>
      </c>
      <c r="F96" s="64">
        <v>324</v>
      </c>
      <c r="G96" s="63">
        <v>35</v>
      </c>
      <c r="H96" s="71">
        <v>324</v>
      </c>
    </row>
    <row r="97" spans="1:8" s="38" customFormat="1" x14ac:dyDescent="0.3">
      <c r="A97" s="39" t="s">
        <v>203</v>
      </c>
      <c r="B97" s="66" t="s">
        <v>17</v>
      </c>
      <c r="C97" s="67">
        <v>29060</v>
      </c>
      <c r="D97" s="68" t="s">
        <v>352</v>
      </c>
      <c r="E97" s="69">
        <v>26</v>
      </c>
      <c r="F97" s="70">
        <v>11620</v>
      </c>
      <c r="G97" s="69">
        <v>35</v>
      </c>
      <c r="H97" s="71">
        <v>5810</v>
      </c>
    </row>
    <row r="98" spans="1:8" s="38" customFormat="1" x14ac:dyDescent="0.3">
      <c r="A98" s="39" t="s">
        <v>203</v>
      </c>
      <c r="B98" s="66" t="s">
        <v>17</v>
      </c>
      <c r="C98" s="67">
        <v>29061</v>
      </c>
      <c r="D98" s="68" t="s">
        <v>353</v>
      </c>
      <c r="E98" s="69">
        <v>26</v>
      </c>
      <c r="F98" s="70">
        <v>8596</v>
      </c>
      <c r="G98" s="69">
        <v>35</v>
      </c>
      <c r="H98" s="71">
        <v>4298</v>
      </c>
    </row>
    <row r="99" spans="1:8" s="38" customFormat="1" x14ac:dyDescent="0.3">
      <c r="A99" s="39" t="s">
        <v>203</v>
      </c>
      <c r="B99" s="66" t="s">
        <v>17</v>
      </c>
      <c r="C99" s="67">
        <v>29062</v>
      </c>
      <c r="D99" s="68" t="s">
        <v>354</v>
      </c>
      <c r="E99" s="69">
        <v>26</v>
      </c>
      <c r="F99" s="70">
        <v>8388</v>
      </c>
      <c r="G99" s="69">
        <v>35</v>
      </c>
      <c r="H99" s="71">
        <v>4194</v>
      </c>
    </row>
    <row r="100" spans="1:8" s="38" customFormat="1" ht="15" thickBot="1" x14ac:dyDescent="0.35">
      <c r="A100" s="80" t="s">
        <v>356</v>
      </c>
      <c r="B100" s="81" t="s">
        <v>17</v>
      </c>
      <c r="C100" s="82">
        <v>2921</v>
      </c>
      <c r="D100" s="83" t="s">
        <v>355</v>
      </c>
      <c r="E100" s="84">
        <v>26</v>
      </c>
      <c r="F100" s="85">
        <v>3760</v>
      </c>
      <c r="G100" s="84">
        <v>35</v>
      </c>
      <c r="H100" s="86">
        <v>1880</v>
      </c>
    </row>
    <row r="101" spans="1:8" s="38" customFormat="1" ht="15" thickBot="1" x14ac:dyDescent="0.35">
      <c r="A101" s="29" t="s">
        <v>505</v>
      </c>
      <c r="B101" s="30"/>
      <c r="C101" s="30"/>
      <c r="D101" s="30"/>
      <c r="E101" s="1"/>
      <c r="F101" s="2">
        <f>SUM(F5:F100)</f>
        <v>1368768</v>
      </c>
      <c r="G101" s="1"/>
      <c r="H101" s="3">
        <f>SUM(H5:H100)</f>
        <v>867720</v>
      </c>
    </row>
    <row r="102" spans="1:8" s="38" customFormat="1" x14ac:dyDescent="0.3"/>
    <row r="103" spans="1:8" s="38" customFormat="1" x14ac:dyDescent="0.3"/>
    <row r="104" spans="1:8" s="38" customFormat="1" x14ac:dyDescent="0.3"/>
    <row r="105" spans="1:8" s="38" customFormat="1" x14ac:dyDescent="0.3"/>
    <row r="106" spans="1:8" s="38" customFormat="1" x14ac:dyDescent="0.3"/>
    <row r="107" spans="1:8" s="38" customFormat="1" x14ac:dyDescent="0.3"/>
    <row r="108" spans="1:8" s="38" customFormat="1" x14ac:dyDescent="0.3"/>
    <row r="109" spans="1:8" s="38" customFormat="1" x14ac:dyDescent="0.3"/>
    <row r="110" spans="1:8" s="38" customFormat="1" x14ac:dyDescent="0.3"/>
    <row r="111" spans="1:8" s="38" customFormat="1" x14ac:dyDescent="0.3"/>
    <row r="112" spans="1:8" s="38" customFormat="1" x14ac:dyDescent="0.3"/>
    <row r="113" s="38" customFormat="1" x14ac:dyDescent="0.3"/>
    <row r="114" s="38" customFormat="1" x14ac:dyDescent="0.3"/>
    <row r="115" s="38" customFormat="1" x14ac:dyDescent="0.3"/>
    <row r="116" s="38" customFormat="1" x14ac:dyDescent="0.3"/>
    <row r="117" s="38" customFormat="1" x14ac:dyDescent="0.3"/>
    <row r="118" s="38" customFormat="1" x14ac:dyDescent="0.3"/>
    <row r="119" s="38" customFormat="1" x14ac:dyDescent="0.3"/>
    <row r="120" s="38" customFormat="1" x14ac:dyDescent="0.3"/>
    <row r="121" s="38" customFormat="1" x14ac:dyDescent="0.3"/>
    <row r="122" s="38" customFormat="1" x14ac:dyDescent="0.3"/>
    <row r="123" s="38" customFormat="1" x14ac:dyDescent="0.3"/>
    <row r="124" s="38" customFormat="1" x14ac:dyDescent="0.3"/>
    <row r="125" s="38" customFormat="1" x14ac:dyDescent="0.3"/>
    <row r="126" s="38" customFormat="1" x14ac:dyDescent="0.3"/>
    <row r="127" s="38" customFormat="1" x14ac:dyDescent="0.3"/>
    <row r="128" s="38" customFormat="1" x14ac:dyDescent="0.3"/>
    <row r="129" s="38" customFormat="1" x14ac:dyDescent="0.3"/>
    <row r="130" s="38" customFormat="1" x14ac:dyDescent="0.3"/>
    <row r="131" s="38" customFormat="1" x14ac:dyDescent="0.3"/>
    <row r="132" s="38" customFormat="1" x14ac:dyDescent="0.3"/>
    <row r="133" s="38" customFormat="1" x14ac:dyDescent="0.3"/>
    <row r="134" s="38" customFormat="1" x14ac:dyDescent="0.3"/>
    <row r="135" s="38" customFormat="1" x14ac:dyDescent="0.3"/>
    <row r="136" s="38" customFormat="1" x14ac:dyDescent="0.3"/>
    <row r="137" s="38" customFormat="1" x14ac:dyDescent="0.3"/>
    <row r="138" s="38" customFormat="1" x14ac:dyDescent="0.3"/>
    <row r="139" s="38" customFormat="1" x14ac:dyDescent="0.3"/>
    <row r="140" s="38" customFormat="1" x14ac:dyDescent="0.3"/>
    <row r="141" s="38" customFormat="1" x14ac:dyDescent="0.3"/>
    <row r="142" s="38" customFormat="1" x14ac:dyDescent="0.3"/>
    <row r="143" s="38" customFormat="1" x14ac:dyDescent="0.3"/>
    <row r="144" s="38" customFormat="1" x14ac:dyDescent="0.3"/>
    <row r="145" s="38" customFormat="1" x14ac:dyDescent="0.3"/>
    <row r="146" s="38" customFormat="1" x14ac:dyDescent="0.3"/>
    <row r="147" s="38" customFormat="1" x14ac:dyDescent="0.3"/>
    <row r="148" s="38" customFormat="1" x14ac:dyDescent="0.3"/>
    <row r="149" s="38" customFormat="1" x14ac:dyDescent="0.3"/>
    <row r="150" s="38" customFormat="1" x14ac:dyDescent="0.3"/>
    <row r="151" s="38" customFormat="1" x14ac:dyDescent="0.3"/>
    <row r="152" s="38" customFormat="1" x14ac:dyDescent="0.3"/>
    <row r="153" s="38" customFormat="1" x14ac:dyDescent="0.3"/>
    <row r="154" s="38" customFormat="1" x14ac:dyDescent="0.3"/>
    <row r="155" s="38" customFormat="1" x14ac:dyDescent="0.3"/>
    <row r="156" s="38" customFormat="1" x14ac:dyDescent="0.3"/>
    <row r="157" s="38" customFormat="1" x14ac:dyDescent="0.3"/>
    <row r="158" s="38" customFormat="1" x14ac:dyDescent="0.3"/>
    <row r="159" s="38" customFormat="1" x14ac:dyDescent="0.3"/>
    <row r="160" s="38" customFormat="1" x14ac:dyDescent="0.3"/>
    <row r="161" s="38" customFormat="1" x14ac:dyDescent="0.3"/>
    <row r="162" s="38" customFormat="1" x14ac:dyDescent="0.3"/>
    <row r="163" s="38" customFormat="1" x14ac:dyDescent="0.3"/>
    <row r="164" s="38" customFormat="1" x14ac:dyDescent="0.3"/>
    <row r="165" s="38" customFormat="1" x14ac:dyDescent="0.3"/>
    <row r="166" s="38" customFormat="1" x14ac:dyDescent="0.3"/>
    <row r="167" s="38" customFormat="1" x14ac:dyDescent="0.3"/>
    <row r="168" s="38" customFormat="1" x14ac:dyDescent="0.3"/>
    <row r="169" s="38" customFormat="1" x14ac:dyDescent="0.3"/>
    <row r="170" s="38" customFormat="1" x14ac:dyDescent="0.3"/>
    <row r="171" s="38" customFormat="1" x14ac:dyDescent="0.3"/>
    <row r="172" s="38" customFormat="1" x14ac:dyDescent="0.3"/>
    <row r="173" s="38" customFormat="1" x14ac:dyDescent="0.3"/>
    <row r="174" s="38" customFormat="1" x14ac:dyDescent="0.3"/>
    <row r="175" s="38" customFormat="1" x14ac:dyDescent="0.3"/>
    <row r="176" s="38" customFormat="1" x14ac:dyDescent="0.3"/>
    <row r="177" s="38" customFormat="1" x14ac:dyDescent="0.3"/>
    <row r="178" s="38" customFormat="1" x14ac:dyDescent="0.3"/>
    <row r="179" s="38" customFormat="1" x14ac:dyDescent="0.3"/>
    <row r="180" s="38" customFormat="1" x14ac:dyDescent="0.3"/>
    <row r="181" s="38" customFormat="1" x14ac:dyDescent="0.3"/>
    <row r="182" s="38" customFormat="1" x14ac:dyDescent="0.3"/>
    <row r="183" s="38" customFormat="1" x14ac:dyDescent="0.3"/>
    <row r="184" s="38" customFormat="1" x14ac:dyDescent="0.3"/>
    <row r="185" s="38" customFormat="1" x14ac:dyDescent="0.3"/>
    <row r="186" s="38" customFormat="1" x14ac:dyDescent="0.3"/>
    <row r="187" s="38" customFormat="1" x14ac:dyDescent="0.3"/>
    <row r="188" s="38" customFormat="1" x14ac:dyDescent="0.3"/>
    <row r="189" s="38" customFormat="1" x14ac:dyDescent="0.3"/>
    <row r="190" s="38" customFormat="1" x14ac:dyDescent="0.3"/>
    <row r="191" s="38" customFormat="1" x14ac:dyDescent="0.3"/>
    <row r="192" s="38" customFormat="1" x14ac:dyDescent="0.3"/>
    <row r="193" s="38" customFormat="1" x14ac:dyDescent="0.3"/>
    <row r="194" s="38" customFormat="1" x14ac:dyDescent="0.3"/>
    <row r="195" s="38" customFormat="1" x14ac:dyDescent="0.3"/>
    <row r="196" s="38" customFormat="1" x14ac:dyDescent="0.3"/>
    <row r="197" s="38" customFormat="1" x14ac:dyDescent="0.3"/>
    <row r="198" s="38" customFormat="1" x14ac:dyDescent="0.3"/>
    <row r="199" s="38" customFormat="1" x14ac:dyDescent="0.3"/>
    <row r="200" s="38" customFormat="1" x14ac:dyDescent="0.3"/>
    <row r="201" s="38" customFormat="1" x14ac:dyDescent="0.3"/>
    <row r="202" s="38" customFormat="1" x14ac:dyDescent="0.3"/>
    <row r="203" s="38" customFormat="1" x14ac:dyDescent="0.3"/>
    <row r="204" s="38" customFormat="1" x14ac:dyDescent="0.3"/>
    <row r="205" s="38" customFormat="1" x14ac:dyDescent="0.3"/>
    <row r="206" s="38" customFormat="1" x14ac:dyDescent="0.3"/>
    <row r="207" s="38" customFormat="1" x14ac:dyDescent="0.3"/>
    <row r="208" s="38" customFormat="1" x14ac:dyDescent="0.3"/>
    <row r="209" s="38" customFormat="1" x14ac:dyDescent="0.3"/>
    <row r="210" s="38" customFormat="1" x14ac:dyDescent="0.3"/>
    <row r="211" s="38" customFormat="1" x14ac:dyDescent="0.3"/>
    <row r="212" s="38" customFormat="1" x14ac:dyDescent="0.3"/>
    <row r="213" s="38" customFormat="1" x14ac:dyDescent="0.3"/>
    <row r="214" s="38" customFormat="1" x14ac:dyDescent="0.3"/>
    <row r="215" s="38" customFormat="1" x14ac:dyDescent="0.3"/>
    <row r="216" s="38" customFormat="1" x14ac:dyDescent="0.3"/>
    <row r="217" s="38" customFormat="1" x14ac:dyDescent="0.3"/>
    <row r="218" s="38" customFormat="1" x14ac:dyDescent="0.3"/>
    <row r="219" s="38" customFormat="1" x14ac:dyDescent="0.3"/>
    <row r="220" s="38" customFormat="1" x14ac:dyDescent="0.3"/>
    <row r="221" s="38" customFormat="1" x14ac:dyDescent="0.3"/>
    <row r="222" s="38" customFormat="1" x14ac:dyDescent="0.3"/>
    <row r="223" s="38" customFormat="1" x14ac:dyDescent="0.3"/>
    <row r="224" s="38" customFormat="1" x14ac:dyDescent="0.3"/>
    <row r="225" s="38" customFormat="1" x14ac:dyDescent="0.3"/>
    <row r="226" s="38" customFormat="1" x14ac:dyDescent="0.3"/>
    <row r="227" s="19" customFormat="1" ht="15.6" x14ac:dyDescent="0.3"/>
    <row r="228" s="19" customFormat="1" ht="15.6" x14ac:dyDescent="0.3"/>
    <row r="229" s="19" customFormat="1" ht="15.6" x14ac:dyDescent="0.3"/>
    <row r="230" s="19" customFormat="1" ht="15.6" x14ac:dyDescent="0.3"/>
    <row r="231" s="19" customFormat="1" ht="15.6" x14ac:dyDescent="0.3"/>
    <row r="232" s="19" customFormat="1" ht="15.6" x14ac:dyDescent="0.3"/>
    <row r="233" s="19" customFormat="1" ht="15.6" x14ac:dyDescent="0.3"/>
  </sheetData>
  <autoFilter ref="A4:H101"/>
  <mergeCells count="3">
    <mergeCell ref="A1:H2"/>
    <mergeCell ref="A3:H3"/>
    <mergeCell ref="A101:D101"/>
  </mergeCells>
  <pageMargins left="0.70866141732283472" right="0.70866141732283472" top="0.78740157480314965" bottom="0.78740157480314965" header="0.31496062992125984" footer="0.31496062992125984"/>
  <pageSetup paperSize="9" scale="62" orientation="portrait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6"/>
  <sheetViews>
    <sheetView view="pageBreakPreview" zoomScaleNormal="100" zoomScaleSheetLayoutView="100" workbookViewId="0">
      <pane ySplit="4" topLeftCell="A5" activePane="bottomLeft" state="frozen"/>
      <selection activeCell="A5" sqref="A5"/>
      <selection pane="bottomLeft" activeCell="A5" sqref="A5"/>
    </sheetView>
  </sheetViews>
  <sheetFormatPr defaultRowHeight="14.4" x14ac:dyDescent="0.3"/>
  <cols>
    <col min="1" max="1" width="16" bestFit="1" customWidth="1"/>
    <col min="4" max="4" width="50.109375" bestFit="1" customWidth="1"/>
    <col min="5" max="6" width="14.33203125" customWidth="1"/>
    <col min="7" max="7" width="15.44140625" customWidth="1"/>
    <col min="8" max="8" width="12.109375" customWidth="1"/>
  </cols>
  <sheetData>
    <row r="1" spans="1:8" ht="18.75" customHeight="1" x14ac:dyDescent="0.3">
      <c r="A1" s="20" t="s">
        <v>0</v>
      </c>
      <c r="B1" s="21"/>
      <c r="C1" s="21"/>
      <c r="D1" s="21"/>
      <c r="E1" s="21"/>
      <c r="F1" s="21"/>
      <c r="G1" s="21"/>
      <c r="H1" s="22"/>
    </row>
    <row r="2" spans="1:8" x14ac:dyDescent="0.3">
      <c r="A2" s="23"/>
      <c r="B2" s="24"/>
      <c r="C2" s="24"/>
      <c r="D2" s="24"/>
      <c r="E2" s="24"/>
      <c r="F2" s="24"/>
      <c r="G2" s="24"/>
      <c r="H2" s="25"/>
    </row>
    <row r="3" spans="1:8" ht="18" x14ac:dyDescent="0.35">
      <c r="A3" s="26" t="s">
        <v>256</v>
      </c>
      <c r="B3" s="27"/>
      <c r="C3" s="27"/>
      <c r="D3" s="27"/>
      <c r="E3" s="27"/>
      <c r="F3" s="27"/>
      <c r="G3" s="27"/>
      <c r="H3" s="28"/>
    </row>
    <row r="4" spans="1:8" ht="47.4" thickBot="1" x14ac:dyDescent="0.35">
      <c r="A4" s="14" t="s">
        <v>108</v>
      </c>
      <c r="B4" s="15" t="s">
        <v>2</v>
      </c>
      <c r="C4" s="15" t="s">
        <v>3</v>
      </c>
      <c r="D4" s="16" t="s">
        <v>254</v>
      </c>
      <c r="E4" s="15" t="s">
        <v>204</v>
      </c>
      <c r="F4" s="17" t="s">
        <v>504</v>
      </c>
      <c r="G4" s="15" t="s">
        <v>205</v>
      </c>
      <c r="H4" s="18" t="s">
        <v>504</v>
      </c>
    </row>
    <row r="5" spans="1:8" s="38" customFormat="1" x14ac:dyDescent="0.3">
      <c r="A5" s="31" t="s">
        <v>357</v>
      </c>
      <c r="B5" s="32" t="s">
        <v>358</v>
      </c>
      <c r="C5" s="33">
        <v>278</v>
      </c>
      <c r="D5" s="34" t="s">
        <v>361</v>
      </c>
      <c r="E5" s="60">
        <v>18</v>
      </c>
      <c r="F5" s="61">
        <v>74000</v>
      </c>
      <c r="G5" s="60">
        <v>32</v>
      </c>
      <c r="H5" s="62">
        <v>74000</v>
      </c>
    </row>
    <row r="6" spans="1:8" s="38" customFormat="1" x14ac:dyDescent="0.3">
      <c r="A6" s="39" t="s">
        <v>357</v>
      </c>
      <c r="B6" s="40" t="s">
        <v>359</v>
      </c>
      <c r="C6" s="41">
        <v>2787</v>
      </c>
      <c r="D6" s="42" t="s">
        <v>362</v>
      </c>
      <c r="E6" s="63">
        <v>18</v>
      </c>
      <c r="F6" s="64">
        <v>27600</v>
      </c>
      <c r="G6" s="63">
        <v>32</v>
      </c>
      <c r="H6" s="65">
        <v>27600</v>
      </c>
    </row>
    <row r="7" spans="1:8" s="38" customFormat="1" x14ac:dyDescent="0.3">
      <c r="A7" s="39" t="s">
        <v>357</v>
      </c>
      <c r="B7" s="40" t="s">
        <v>359</v>
      </c>
      <c r="C7" s="41">
        <v>2788</v>
      </c>
      <c r="D7" s="42" t="s">
        <v>363</v>
      </c>
      <c r="E7" s="63">
        <v>18</v>
      </c>
      <c r="F7" s="64">
        <v>3600</v>
      </c>
      <c r="G7" s="63">
        <v>32</v>
      </c>
      <c r="H7" s="65">
        <v>3600</v>
      </c>
    </row>
    <row r="8" spans="1:8" s="38" customFormat="1" x14ac:dyDescent="0.3">
      <c r="A8" s="39" t="s">
        <v>357</v>
      </c>
      <c r="B8" s="40" t="s">
        <v>358</v>
      </c>
      <c r="C8" s="41">
        <v>592</v>
      </c>
      <c r="D8" s="42" t="s">
        <v>364</v>
      </c>
      <c r="E8" s="63">
        <v>19</v>
      </c>
      <c r="F8" s="64">
        <v>30799.999999999989</v>
      </c>
      <c r="G8" s="63">
        <v>33</v>
      </c>
      <c r="H8" s="65">
        <v>30799.999999999989</v>
      </c>
    </row>
    <row r="9" spans="1:8" s="38" customFormat="1" x14ac:dyDescent="0.3">
      <c r="A9" s="39" t="s">
        <v>357</v>
      </c>
      <c r="B9" s="40" t="s">
        <v>359</v>
      </c>
      <c r="C9" s="41">
        <v>27239</v>
      </c>
      <c r="D9" s="42" t="s">
        <v>365</v>
      </c>
      <c r="E9" s="63">
        <v>19</v>
      </c>
      <c r="F9" s="64">
        <v>12400</v>
      </c>
      <c r="G9" s="63">
        <v>33</v>
      </c>
      <c r="H9" s="65">
        <v>12400</v>
      </c>
    </row>
    <row r="10" spans="1:8" s="38" customFormat="1" x14ac:dyDescent="0.3">
      <c r="A10" s="39" t="s">
        <v>357</v>
      </c>
      <c r="B10" s="40" t="s">
        <v>359</v>
      </c>
      <c r="C10" s="41">
        <v>27240</v>
      </c>
      <c r="D10" s="42" t="s">
        <v>366</v>
      </c>
      <c r="E10" s="63">
        <v>19</v>
      </c>
      <c r="F10" s="64">
        <v>7199.9999999999991</v>
      </c>
      <c r="G10" s="63">
        <v>33</v>
      </c>
      <c r="H10" s="65">
        <v>7199.9999999999991</v>
      </c>
    </row>
    <row r="11" spans="1:8" s="38" customFormat="1" x14ac:dyDescent="0.3">
      <c r="A11" s="39" t="s">
        <v>357</v>
      </c>
      <c r="B11" s="40" t="s">
        <v>359</v>
      </c>
      <c r="C11" s="41">
        <v>27237</v>
      </c>
      <c r="D11" s="42" t="s">
        <v>367</v>
      </c>
      <c r="E11" s="63">
        <v>19</v>
      </c>
      <c r="F11" s="64">
        <v>24000</v>
      </c>
      <c r="G11" s="63">
        <v>33</v>
      </c>
      <c r="H11" s="65">
        <v>24000</v>
      </c>
    </row>
    <row r="12" spans="1:8" s="38" customFormat="1" x14ac:dyDescent="0.3">
      <c r="A12" s="39" t="s">
        <v>357</v>
      </c>
      <c r="B12" s="40" t="s">
        <v>359</v>
      </c>
      <c r="C12" s="41">
        <v>27238</v>
      </c>
      <c r="D12" s="42" t="s">
        <v>368</v>
      </c>
      <c r="E12" s="63">
        <v>19</v>
      </c>
      <c r="F12" s="64">
        <v>4400</v>
      </c>
      <c r="G12" s="63">
        <v>33</v>
      </c>
      <c r="H12" s="65">
        <v>4400</v>
      </c>
    </row>
    <row r="13" spans="1:8" s="38" customFormat="1" x14ac:dyDescent="0.3">
      <c r="A13" s="39" t="s">
        <v>357</v>
      </c>
      <c r="B13" s="40" t="s">
        <v>359</v>
      </c>
      <c r="C13" s="41">
        <v>26817</v>
      </c>
      <c r="D13" s="42" t="s">
        <v>369</v>
      </c>
      <c r="E13" s="63">
        <v>19</v>
      </c>
      <c r="F13" s="64">
        <v>14399.999999999998</v>
      </c>
      <c r="G13" s="63">
        <v>33</v>
      </c>
      <c r="H13" s="65">
        <v>14399.999999999998</v>
      </c>
    </row>
    <row r="14" spans="1:8" s="38" customFormat="1" x14ac:dyDescent="0.3">
      <c r="A14" s="39" t="s">
        <v>357</v>
      </c>
      <c r="B14" s="40" t="s">
        <v>359</v>
      </c>
      <c r="C14" s="46">
        <v>2774</v>
      </c>
      <c r="D14" s="42" t="s">
        <v>370</v>
      </c>
      <c r="E14" s="63">
        <v>19</v>
      </c>
      <c r="F14" s="64">
        <v>14799.999999999998</v>
      </c>
      <c r="G14" s="63">
        <v>33</v>
      </c>
      <c r="H14" s="65">
        <v>14799.999999999998</v>
      </c>
    </row>
    <row r="15" spans="1:8" s="38" customFormat="1" x14ac:dyDescent="0.3">
      <c r="A15" s="39" t="s">
        <v>357</v>
      </c>
      <c r="B15" s="40" t="s">
        <v>359</v>
      </c>
      <c r="C15" s="41">
        <v>2773</v>
      </c>
      <c r="D15" s="42" t="s">
        <v>371</v>
      </c>
      <c r="E15" s="63">
        <v>20</v>
      </c>
      <c r="F15" s="64">
        <v>30000</v>
      </c>
      <c r="G15" s="63">
        <v>34</v>
      </c>
      <c r="H15" s="65">
        <v>30000</v>
      </c>
    </row>
    <row r="16" spans="1:8" s="38" customFormat="1" x14ac:dyDescent="0.3">
      <c r="A16" s="39" t="s">
        <v>357</v>
      </c>
      <c r="B16" s="40" t="s">
        <v>359</v>
      </c>
      <c r="C16" s="41">
        <v>27715</v>
      </c>
      <c r="D16" s="42" t="s">
        <v>372</v>
      </c>
      <c r="E16" s="63">
        <v>20</v>
      </c>
      <c r="F16" s="64">
        <v>12000</v>
      </c>
      <c r="G16" s="63">
        <v>34</v>
      </c>
      <c r="H16" s="65">
        <v>12000</v>
      </c>
    </row>
    <row r="17" spans="1:8" s="38" customFormat="1" x14ac:dyDescent="0.3">
      <c r="A17" s="39" t="s">
        <v>357</v>
      </c>
      <c r="B17" s="40" t="s">
        <v>359</v>
      </c>
      <c r="C17" s="41">
        <v>27716</v>
      </c>
      <c r="D17" s="42" t="s">
        <v>373</v>
      </c>
      <c r="E17" s="63">
        <v>20</v>
      </c>
      <c r="F17" s="64">
        <v>18000</v>
      </c>
      <c r="G17" s="63">
        <v>34</v>
      </c>
      <c r="H17" s="65">
        <v>18000</v>
      </c>
    </row>
    <row r="18" spans="1:8" s="38" customFormat="1" x14ac:dyDescent="0.3">
      <c r="A18" s="39" t="s">
        <v>357</v>
      </c>
      <c r="B18" s="40" t="s">
        <v>359</v>
      </c>
      <c r="C18" s="41">
        <v>2782</v>
      </c>
      <c r="D18" s="42" t="s">
        <v>374</v>
      </c>
      <c r="E18" s="63">
        <v>20</v>
      </c>
      <c r="F18" s="64">
        <v>4000</v>
      </c>
      <c r="G18" s="63">
        <v>34</v>
      </c>
      <c r="H18" s="65">
        <v>4000</v>
      </c>
    </row>
    <row r="19" spans="1:8" s="38" customFormat="1" x14ac:dyDescent="0.3">
      <c r="A19" s="39" t="s">
        <v>357</v>
      </c>
      <c r="B19" s="40" t="s">
        <v>359</v>
      </c>
      <c r="C19" s="47">
        <v>2783</v>
      </c>
      <c r="D19" s="42" t="s">
        <v>375</v>
      </c>
      <c r="E19" s="63">
        <v>20</v>
      </c>
      <c r="F19" s="64">
        <v>17600</v>
      </c>
      <c r="G19" s="63">
        <v>34</v>
      </c>
      <c r="H19" s="65">
        <v>17600</v>
      </c>
    </row>
    <row r="20" spans="1:8" s="38" customFormat="1" x14ac:dyDescent="0.3">
      <c r="A20" s="39" t="s">
        <v>360</v>
      </c>
      <c r="B20" s="40" t="s">
        <v>359</v>
      </c>
      <c r="C20" s="47">
        <v>2784</v>
      </c>
      <c r="D20" s="42" t="s">
        <v>376</v>
      </c>
      <c r="E20" s="63">
        <v>20</v>
      </c>
      <c r="F20" s="64">
        <v>31200.000000000004</v>
      </c>
      <c r="G20" s="63">
        <v>34</v>
      </c>
      <c r="H20" s="65">
        <v>31200.000000000004</v>
      </c>
    </row>
    <row r="21" spans="1:8" s="38" customFormat="1" x14ac:dyDescent="0.3">
      <c r="A21" s="39" t="s">
        <v>360</v>
      </c>
      <c r="B21" s="40" t="s">
        <v>359</v>
      </c>
      <c r="C21" s="47">
        <v>2712</v>
      </c>
      <c r="D21" s="42" t="s">
        <v>377</v>
      </c>
      <c r="E21" s="63">
        <v>21</v>
      </c>
      <c r="F21" s="64">
        <v>20400.000000000004</v>
      </c>
      <c r="G21" s="63">
        <v>35</v>
      </c>
      <c r="H21" s="65">
        <v>20400.000000000004</v>
      </c>
    </row>
    <row r="22" spans="1:8" s="38" customFormat="1" x14ac:dyDescent="0.3">
      <c r="A22" s="39" t="s">
        <v>360</v>
      </c>
      <c r="B22" s="40" t="s">
        <v>359</v>
      </c>
      <c r="C22" s="47">
        <v>27247</v>
      </c>
      <c r="D22" s="42" t="s">
        <v>378</v>
      </c>
      <c r="E22" s="63">
        <v>21</v>
      </c>
      <c r="F22" s="64">
        <v>11200</v>
      </c>
      <c r="G22" s="63">
        <v>35</v>
      </c>
      <c r="H22" s="65">
        <v>11200</v>
      </c>
    </row>
    <row r="23" spans="1:8" s="38" customFormat="1" x14ac:dyDescent="0.3">
      <c r="A23" s="39" t="s">
        <v>360</v>
      </c>
      <c r="B23" s="40" t="s">
        <v>359</v>
      </c>
      <c r="C23" s="47">
        <v>27250</v>
      </c>
      <c r="D23" s="42" t="s">
        <v>379</v>
      </c>
      <c r="E23" s="63">
        <v>21</v>
      </c>
      <c r="F23" s="64">
        <v>10000</v>
      </c>
      <c r="G23" s="63">
        <v>35</v>
      </c>
      <c r="H23" s="65">
        <v>10000</v>
      </c>
    </row>
    <row r="24" spans="1:8" s="38" customFormat="1" x14ac:dyDescent="0.3">
      <c r="A24" s="39" t="s">
        <v>360</v>
      </c>
      <c r="B24" s="40" t="s">
        <v>359</v>
      </c>
      <c r="C24" s="47">
        <v>27251</v>
      </c>
      <c r="D24" s="42" t="s">
        <v>380</v>
      </c>
      <c r="E24" s="63">
        <v>21</v>
      </c>
      <c r="F24" s="64">
        <v>21200</v>
      </c>
      <c r="G24" s="63">
        <v>35</v>
      </c>
      <c r="H24" s="65">
        <v>21200</v>
      </c>
    </row>
    <row r="25" spans="1:8" s="38" customFormat="1" x14ac:dyDescent="0.3">
      <c r="A25" s="39" t="s">
        <v>360</v>
      </c>
      <c r="B25" s="40" t="s">
        <v>359</v>
      </c>
      <c r="C25" s="47">
        <v>27252</v>
      </c>
      <c r="D25" s="42" t="s">
        <v>381</v>
      </c>
      <c r="E25" s="63">
        <v>21</v>
      </c>
      <c r="F25" s="64">
        <v>33200</v>
      </c>
      <c r="G25" s="63">
        <v>35</v>
      </c>
      <c r="H25" s="65">
        <v>33200</v>
      </c>
    </row>
    <row r="26" spans="1:8" s="38" customFormat="1" x14ac:dyDescent="0.3">
      <c r="A26" s="39" t="s">
        <v>360</v>
      </c>
      <c r="B26" s="40" t="s">
        <v>359</v>
      </c>
      <c r="C26" s="47">
        <v>27253</v>
      </c>
      <c r="D26" s="42" t="s">
        <v>382</v>
      </c>
      <c r="E26" s="63">
        <v>21</v>
      </c>
      <c r="F26" s="64">
        <v>5600</v>
      </c>
      <c r="G26" s="63">
        <v>35</v>
      </c>
      <c r="H26" s="65">
        <v>5600</v>
      </c>
    </row>
    <row r="27" spans="1:8" s="38" customFormat="1" x14ac:dyDescent="0.3">
      <c r="A27" s="39" t="s">
        <v>357</v>
      </c>
      <c r="B27" s="40" t="s">
        <v>359</v>
      </c>
      <c r="C27" s="47">
        <v>27241</v>
      </c>
      <c r="D27" s="42" t="s">
        <v>383</v>
      </c>
      <c r="E27" s="63">
        <v>22</v>
      </c>
      <c r="F27" s="64">
        <v>21200</v>
      </c>
      <c r="G27" s="63">
        <v>36</v>
      </c>
      <c r="H27" s="65">
        <v>21200</v>
      </c>
    </row>
    <row r="28" spans="1:8" s="38" customFormat="1" x14ac:dyDescent="0.3">
      <c r="A28" s="39" t="s">
        <v>357</v>
      </c>
      <c r="B28" s="40" t="s">
        <v>359</v>
      </c>
      <c r="C28" s="41">
        <v>27243</v>
      </c>
      <c r="D28" s="42" t="s">
        <v>384</v>
      </c>
      <c r="E28" s="63">
        <v>22</v>
      </c>
      <c r="F28" s="64">
        <v>28800</v>
      </c>
      <c r="G28" s="63">
        <v>36</v>
      </c>
      <c r="H28" s="65">
        <v>28800</v>
      </c>
    </row>
    <row r="29" spans="1:8" s="38" customFormat="1" x14ac:dyDescent="0.3">
      <c r="A29" s="39" t="s">
        <v>360</v>
      </c>
      <c r="B29" s="40" t="s">
        <v>359</v>
      </c>
      <c r="C29" s="47">
        <v>27244</v>
      </c>
      <c r="D29" s="42" t="s">
        <v>385</v>
      </c>
      <c r="E29" s="63">
        <v>22</v>
      </c>
      <c r="F29" s="64">
        <v>22400</v>
      </c>
      <c r="G29" s="63">
        <v>36</v>
      </c>
      <c r="H29" s="65">
        <v>22400</v>
      </c>
    </row>
    <row r="30" spans="1:8" s="38" customFormat="1" x14ac:dyDescent="0.3">
      <c r="A30" s="39" t="s">
        <v>357</v>
      </c>
      <c r="B30" s="40" t="s">
        <v>359</v>
      </c>
      <c r="C30" s="47">
        <v>27246</v>
      </c>
      <c r="D30" s="42" t="s">
        <v>386</v>
      </c>
      <c r="E30" s="63">
        <v>22</v>
      </c>
      <c r="F30" s="64">
        <v>16400</v>
      </c>
      <c r="G30" s="63">
        <v>36</v>
      </c>
      <c r="H30" s="65">
        <v>16400</v>
      </c>
    </row>
    <row r="31" spans="1:8" s="38" customFormat="1" x14ac:dyDescent="0.3">
      <c r="A31" s="39" t="s">
        <v>357</v>
      </c>
      <c r="B31" s="40" t="s">
        <v>359</v>
      </c>
      <c r="C31" s="47">
        <v>2789</v>
      </c>
      <c r="D31" s="42" t="s">
        <v>387</v>
      </c>
      <c r="E31" s="63">
        <v>22</v>
      </c>
      <c r="F31" s="64">
        <v>36000</v>
      </c>
      <c r="G31" s="63">
        <v>36</v>
      </c>
      <c r="H31" s="65">
        <v>36000</v>
      </c>
    </row>
    <row r="32" spans="1:8" s="38" customFormat="1" x14ac:dyDescent="0.3">
      <c r="A32" s="39" t="s">
        <v>360</v>
      </c>
      <c r="B32" s="40" t="s">
        <v>359</v>
      </c>
      <c r="C32" s="47">
        <v>27811</v>
      </c>
      <c r="D32" s="42" t="s">
        <v>388</v>
      </c>
      <c r="E32" s="63">
        <v>23</v>
      </c>
      <c r="F32" s="64">
        <v>2800.0000000000005</v>
      </c>
      <c r="G32" s="63">
        <v>37</v>
      </c>
      <c r="H32" s="65">
        <v>2800.0000000000005</v>
      </c>
    </row>
    <row r="33" spans="1:8" s="38" customFormat="1" x14ac:dyDescent="0.3">
      <c r="A33" s="39" t="s">
        <v>360</v>
      </c>
      <c r="B33" s="40" t="s">
        <v>359</v>
      </c>
      <c r="C33" s="47">
        <v>27814</v>
      </c>
      <c r="D33" s="42" t="s">
        <v>389</v>
      </c>
      <c r="E33" s="63">
        <v>23</v>
      </c>
      <c r="F33" s="64">
        <v>39199.999999999993</v>
      </c>
      <c r="G33" s="63">
        <v>37</v>
      </c>
      <c r="H33" s="65">
        <v>39199.999999999993</v>
      </c>
    </row>
    <row r="34" spans="1:8" s="38" customFormat="1" x14ac:dyDescent="0.3">
      <c r="A34" s="39" t="s">
        <v>360</v>
      </c>
      <c r="B34" s="40" t="s">
        <v>359</v>
      </c>
      <c r="C34" s="41">
        <v>3520</v>
      </c>
      <c r="D34" s="42" t="s">
        <v>390</v>
      </c>
      <c r="E34" s="63">
        <v>23</v>
      </c>
      <c r="F34" s="64">
        <v>1599.9999999999995</v>
      </c>
      <c r="G34" s="63">
        <v>37</v>
      </c>
      <c r="H34" s="65">
        <v>1599.9999999999995</v>
      </c>
    </row>
    <row r="35" spans="1:8" s="38" customFormat="1" x14ac:dyDescent="0.3">
      <c r="A35" s="39" t="s">
        <v>360</v>
      </c>
      <c r="B35" s="40" t="s">
        <v>359</v>
      </c>
      <c r="C35" s="41">
        <v>27810</v>
      </c>
      <c r="D35" s="42" t="s">
        <v>391</v>
      </c>
      <c r="E35" s="63">
        <v>23</v>
      </c>
      <c r="F35" s="64">
        <v>12799.999999999998</v>
      </c>
      <c r="G35" s="63">
        <v>37</v>
      </c>
      <c r="H35" s="65">
        <v>12799.999999999998</v>
      </c>
    </row>
    <row r="36" spans="1:8" s="38" customFormat="1" x14ac:dyDescent="0.3">
      <c r="A36" s="39" t="s">
        <v>360</v>
      </c>
      <c r="B36" s="40" t="s">
        <v>359</v>
      </c>
      <c r="C36" s="41">
        <v>2873</v>
      </c>
      <c r="D36" s="42" t="s">
        <v>392</v>
      </c>
      <c r="E36" s="63">
        <v>23</v>
      </c>
      <c r="F36" s="64">
        <v>18000</v>
      </c>
      <c r="G36" s="63">
        <v>37</v>
      </c>
      <c r="H36" s="65">
        <v>18000</v>
      </c>
    </row>
    <row r="37" spans="1:8" s="38" customFormat="1" x14ac:dyDescent="0.3">
      <c r="A37" s="39" t="s">
        <v>360</v>
      </c>
      <c r="B37" s="40" t="s">
        <v>359</v>
      </c>
      <c r="C37" s="41">
        <v>2874</v>
      </c>
      <c r="D37" s="42" t="s">
        <v>393</v>
      </c>
      <c r="E37" s="63">
        <v>23</v>
      </c>
      <c r="F37" s="64">
        <v>3200</v>
      </c>
      <c r="G37" s="63">
        <v>37</v>
      </c>
      <c r="H37" s="65">
        <v>3200</v>
      </c>
    </row>
    <row r="38" spans="1:8" s="38" customFormat="1" x14ac:dyDescent="0.3">
      <c r="A38" s="39" t="s">
        <v>360</v>
      </c>
      <c r="B38" s="40" t="s">
        <v>359</v>
      </c>
      <c r="C38" s="41">
        <v>2875</v>
      </c>
      <c r="D38" s="42" t="s">
        <v>394</v>
      </c>
      <c r="E38" s="63">
        <v>23</v>
      </c>
      <c r="F38" s="64">
        <v>3599.9999999999995</v>
      </c>
      <c r="G38" s="63">
        <v>37</v>
      </c>
      <c r="H38" s="65">
        <v>3599.9999999999995</v>
      </c>
    </row>
    <row r="39" spans="1:8" s="38" customFormat="1" x14ac:dyDescent="0.3">
      <c r="A39" s="39" t="s">
        <v>360</v>
      </c>
      <c r="B39" s="40" t="s">
        <v>359</v>
      </c>
      <c r="C39" s="47">
        <v>2876</v>
      </c>
      <c r="D39" s="42" t="s">
        <v>395</v>
      </c>
      <c r="E39" s="63">
        <v>23</v>
      </c>
      <c r="F39" s="64">
        <v>11200</v>
      </c>
      <c r="G39" s="63">
        <v>37</v>
      </c>
      <c r="H39" s="65">
        <v>11200</v>
      </c>
    </row>
    <row r="40" spans="1:8" s="38" customFormat="1" x14ac:dyDescent="0.3">
      <c r="A40" s="39" t="s">
        <v>360</v>
      </c>
      <c r="B40" s="40" t="s">
        <v>359</v>
      </c>
      <c r="C40" s="47">
        <v>2711</v>
      </c>
      <c r="D40" s="42" t="s">
        <v>396</v>
      </c>
      <c r="E40" s="63">
        <v>24</v>
      </c>
      <c r="F40" s="64">
        <v>19600</v>
      </c>
      <c r="G40" s="63">
        <v>38</v>
      </c>
      <c r="H40" s="65">
        <v>19600</v>
      </c>
    </row>
    <row r="41" spans="1:8" s="38" customFormat="1" x14ac:dyDescent="0.3">
      <c r="A41" s="39" t="s">
        <v>360</v>
      </c>
      <c r="B41" s="40" t="s">
        <v>359</v>
      </c>
      <c r="C41" s="47">
        <v>2716</v>
      </c>
      <c r="D41" s="42" t="s">
        <v>397</v>
      </c>
      <c r="E41" s="63">
        <v>24</v>
      </c>
      <c r="F41" s="64">
        <v>37200</v>
      </c>
      <c r="G41" s="63">
        <v>38</v>
      </c>
      <c r="H41" s="65">
        <v>37200</v>
      </c>
    </row>
    <row r="42" spans="1:8" s="38" customFormat="1" x14ac:dyDescent="0.3">
      <c r="A42" s="39" t="s">
        <v>360</v>
      </c>
      <c r="B42" s="40" t="s">
        <v>359</v>
      </c>
      <c r="C42" s="47">
        <v>2718</v>
      </c>
      <c r="D42" s="42" t="s">
        <v>398</v>
      </c>
      <c r="E42" s="63">
        <v>24</v>
      </c>
      <c r="F42" s="64">
        <v>3200</v>
      </c>
      <c r="G42" s="63">
        <v>38</v>
      </c>
      <c r="H42" s="65">
        <v>3200</v>
      </c>
    </row>
    <row r="43" spans="1:8" s="38" customFormat="1" x14ac:dyDescent="0.3">
      <c r="A43" s="39" t="s">
        <v>360</v>
      </c>
      <c r="B43" s="40" t="s">
        <v>359</v>
      </c>
      <c r="C43" s="47">
        <v>2719</v>
      </c>
      <c r="D43" s="42" t="s">
        <v>399</v>
      </c>
      <c r="E43" s="63">
        <v>24</v>
      </c>
      <c r="F43" s="64">
        <v>1200.0000000000002</v>
      </c>
      <c r="G43" s="63">
        <v>38</v>
      </c>
      <c r="H43" s="65">
        <v>1200.0000000000002</v>
      </c>
    </row>
    <row r="44" spans="1:8" s="38" customFormat="1" x14ac:dyDescent="0.3">
      <c r="A44" s="39" t="s">
        <v>360</v>
      </c>
      <c r="B44" s="40" t="s">
        <v>359</v>
      </c>
      <c r="C44" s="47">
        <v>27110</v>
      </c>
      <c r="D44" s="42" t="s">
        <v>400</v>
      </c>
      <c r="E44" s="63">
        <v>24</v>
      </c>
      <c r="F44" s="64">
        <v>3200</v>
      </c>
      <c r="G44" s="63">
        <v>38</v>
      </c>
      <c r="H44" s="65">
        <v>3200</v>
      </c>
    </row>
    <row r="45" spans="1:8" s="38" customFormat="1" x14ac:dyDescent="0.3">
      <c r="A45" s="39" t="s">
        <v>360</v>
      </c>
      <c r="B45" s="40" t="s">
        <v>359</v>
      </c>
      <c r="C45" s="47">
        <v>2713</v>
      </c>
      <c r="D45" s="42" t="s">
        <v>401</v>
      </c>
      <c r="E45" s="63">
        <v>24</v>
      </c>
      <c r="F45" s="64">
        <v>34400</v>
      </c>
      <c r="G45" s="63">
        <v>38</v>
      </c>
      <c r="H45" s="65">
        <v>34400</v>
      </c>
    </row>
    <row r="46" spans="1:8" s="38" customFormat="1" x14ac:dyDescent="0.3">
      <c r="A46" s="39" t="s">
        <v>360</v>
      </c>
      <c r="B46" s="40" t="s">
        <v>359</v>
      </c>
      <c r="C46" s="47">
        <v>1326</v>
      </c>
      <c r="D46" s="42" t="s">
        <v>402</v>
      </c>
      <c r="E46" s="63">
        <v>25</v>
      </c>
      <c r="F46" s="64">
        <v>6800.0000000000009</v>
      </c>
      <c r="G46" s="63">
        <v>39</v>
      </c>
      <c r="H46" s="65">
        <v>6800.0000000000009</v>
      </c>
    </row>
    <row r="47" spans="1:8" s="38" customFormat="1" x14ac:dyDescent="0.3">
      <c r="A47" s="39" t="s">
        <v>360</v>
      </c>
      <c r="B47" s="40" t="s">
        <v>359</v>
      </c>
      <c r="C47" s="47">
        <v>1327</v>
      </c>
      <c r="D47" s="42" t="s">
        <v>403</v>
      </c>
      <c r="E47" s="63">
        <v>25</v>
      </c>
      <c r="F47" s="64">
        <v>7600</v>
      </c>
      <c r="G47" s="63">
        <v>39</v>
      </c>
      <c r="H47" s="65">
        <v>7600</v>
      </c>
    </row>
    <row r="48" spans="1:8" s="38" customFormat="1" x14ac:dyDescent="0.3">
      <c r="A48" s="39" t="s">
        <v>360</v>
      </c>
      <c r="B48" s="40" t="s">
        <v>359</v>
      </c>
      <c r="C48" s="47">
        <v>2784</v>
      </c>
      <c r="D48" s="42" t="s">
        <v>404</v>
      </c>
      <c r="E48" s="63">
        <v>25</v>
      </c>
      <c r="F48" s="64">
        <v>20000</v>
      </c>
      <c r="G48" s="63">
        <v>39</v>
      </c>
      <c r="H48" s="65">
        <v>20000</v>
      </c>
    </row>
    <row r="49" spans="1:8" s="38" customFormat="1" x14ac:dyDescent="0.3">
      <c r="A49" s="39" t="s">
        <v>360</v>
      </c>
      <c r="B49" s="40" t="s">
        <v>359</v>
      </c>
      <c r="C49" s="47">
        <v>29020</v>
      </c>
      <c r="D49" s="42" t="s">
        <v>405</v>
      </c>
      <c r="E49" s="63">
        <v>25</v>
      </c>
      <c r="F49" s="64">
        <v>2800.0000000000009</v>
      </c>
      <c r="G49" s="63">
        <v>39</v>
      </c>
      <c r="H49" s="65">
        <v>2800.0000000000009</v>
      </c>
    </row>
    <row r="50" spans="1:8" s="38" customFormat="1" x14ac:dyDescent="0.3">
      <c r="A50" s="39" t="s">
        <v>360</v>
      </c>
      <c r="B50" s="40" t="s">
        <v>359</v>
      </c>
      <c r="C50" s="41">
        <v>29021</v>
      </c>
      <c r="D50" s="42" t="s">
        <v>406</v>
      </c>
      <c r="E50" s="63">
        <v>25</v>
      </c>
      <c r="F50" s="64">
        <v>3600.0000000000014</v>
      </c>
      <c r="G50" s="63">
        <v>39</v>
      </c>
      <c r="H50" s="65">
        <v>3600.0000000000014</v>
      </c>
    </row>
    <row r="51" spans="1:8" s="38" customFormat="1" x14ac:dyDescent="0.3">
      <c r="A51" s="39" t="s">
        <v>360</v>
      </c>
      <c r="B51" s="40" t="s">
        <v>359</v>
      </c>
      <c r="C51" s="41">
        <v>29024</v>
      </c>
      <c r="D51" s="42" t="s">
        <v>407</v>
      </c>
      <c r="E51" s="63">
        <v>25</v>
      </c>
      <c r="F51" s="64">
        <v>13600</v>
      </c>
      <c r="G51" s="63">
        <v>39</v>
      </c>
      <c r="H51" s="65">
        <v>13600</v>
      </c>
    </row>
    <row r="52" spans="1:8" s="38" customFormat="1" x14ac:dyDescent="0.3">
      <c r="A52" s="39" t="s">
        <v>408</v>
      </c>
      <c r="B52" s="40" t="s">
        <v>6</v>
      </c>
      <c r="C52" s="41">
        <v>291</v>
      </c>
      <c r="D52" s="42" t="s">
        <v>409</v>
      </c>
      <c r="E52" s="63" t="s">
        <v>449</v>
      </c>
      <c r="F52" s="64">
        <v>48000</v>
      </c>
      <c r="G52" s="63" t="s">
        <v>209</v>
      </c>
      <c r="H52" s="65">
        <v>48000</v>
      </c>
    </row>
    <row r="53" spans="1:8" s="38" customFormat="1" x14ac:dyDescent="0.3">
      <c r="A53" s="39" t="s">
        <v>408</v>
      </c>
      <c r="B53" s="40" t="s">
        <v>6</v>
      </c>
      <c r="C53" s="47">
        <v>291</v>
      </c>
      <c r="D53" s="42" t="s">
        <v>409</v>
      </c>
      <c r="E53" s="63" t="s">
        <v>449</v>
      </c>
      <c r="F53" s="64">
        <v>21000</v>
      </c>
      <c r="G53" s="63" t="s">
        <v>209</v>
      </c>
      <c r="H53" s="65">
        <v>21000</v>
      </c>
    </row>
    <row r="54" spans="1:8" s="38" customFormat="1" x14ac:dyDescent="0.3">
      <c r="A54" s="39" t="s">
        <v>408</v>
      </c>
      <c r="B54" s="40" t="s">
        <v>17</v>
      </c>
      <c r="C54" s="47">
        <v>2904</v>
      </c>
      <c r="D54" s="42" t="s">
        <v>410</v>
      </c>
      <c r="E54" s="63" t="s">
        <v>450</v>
      </c>
      <c r="F54" s="64">
        <v>27000</v>
      </c>
      <c r="G54" s="63" t="s">
        <v>210</v>
      </c>
      <c r="H54" s="65">
        <v>27000</v>
      </c>
    </row>
    <row r="55" spans="1:8" s="38" customFormat="1" x14ac:dyDescent="0.3">
      <c r="A55" s="39" t="s">
        <v>408</v>
      </c>
      <c r="B55" s="40" t="s">
        <v>17</v>
      </c>
      <c r="C55" s="47">
        <v>2907</v>
      </c>
      <c r="D55" s="42" t="s">
        <v>411</v>
      </c>
      <c r="E55" s="63" t="s">
        <v>450</v>
      </c>
      <c r="F55" s="64">
        <v>2600</v>
      </c>
      <c r="G55" s="63" t="s">
        <v>210</v>
      </c>
      <c r="H55" s="65">
        <v>2600</v>
      </c>
    </row>
    <row r="56" spans="1:8" s="38" customFormat="1" x14ac:dyDescent="0.3">
      <c r="A56" s="39" t="s">
        <v>408</v>
      </c>
      <c r="B56" s="40" t="s">
        <v>17</v>
      </c>
      <c r="C56" s="47">
        <v>2905</v>
      </c>
      <c r="D56" s="42" t="s">
        <v>412</v>
      </c>
      <c r="E56" s="63" t="s">
        <v>450</v>
      </c>
      <c r="F56" s="64">
        <v>3500</v>
      </c>
      <c r="G56" s="63" t="s">
        <v>210</v>
      </c>
      <c r="H56" s="65">
        <v>3500</v>
      </c>
    </row>
    <row r="57" spans="1:8" s="38" customFormat="1" x14ac:dyDescent="0.3">
      <c r="A57" s="39" t="s">
        <v>408</v>
      </c>
      <c r="B57" s="40" t="s">
        <v>17</v>
      </c>
      <c r="C57" s="47">
        <v>2908</v>
      </c>
      <c r="D57" s="42" t="s">
        <v>413</v>
      </c>
      <c r="E57" s="63" t="s">
        <v>450</v>
      </c>
      <c r="F57" s="64">
        <v>2400</v>
      </c>
      <c r="G57" s="63" t="s">
        <v>210</v>
      </c>
      <c r="H57" s="65">
        <v>2400</v>
      </c>
    </row>
    <row r="58" spans="1:8" s="38" customFormat="1" x14ac:dyDescent="0.3">
      <c r="A58" s="39" t="s">
        <v>408</v>
      </c>
      <c r="B58" s="40" t="s">
        <v>6</v>
      </c>
      <c r="C58" s="47">
        <v>290</v>
      </c>
      <c r="D58" s="42" t="s">
        <v>414</v>
      </c>
      <c r="E58" s="63" t="s">
        <v>450</v>
      </c>
      <c r="F58" s="64">
        <v>4000</v>
      </c>
      <c r="G58" s="63" t="s">
        <v>210</v>
      </c>
      <c r="H58" s="65">
        <v>4000</v>
      </c>
    </row>
    <row r="59" spans="1:8" s="38" customFormat="1" x14ac:dyDescent="0.3">
      <c r="A59" s="39" t="s">
        <v>408</v>
      </c>
      <c r="B59" s="40" t="s">
        <v>17</v>
      </c>
      <c r="C59" s="47">
        <v>3510</v>
      </c>
      <c r="D59" s="42" t="s">
        <v>415</v>
      </c>
      <c r="E59" s="63" t="s">
        <v>451</v>
      </c>
      <c r="F59" s="64">
        <v>18000</v>
      </c>
      <c r="G59" s="63" t="s">
        <v>211</v>
      </c>
      <c r="H59" s="65">
        <v>18000</v>
      </c>
    </row>
    <row r="60" spans="1:8" s="38" customFormat="1" x14ac:dyDescent="0.3">
      <c r="A60" s="39" t="s">
        <v>408</v>
      </c>
      <c r="B60" s="40" t="s">
        <v>17</v>
      </c>
      <c r="C60" s="47">
        <v>3510</v>
      </c>
      <c r="D60" s="42" t="s">
        <v>415</v>
      </c>
      <c r="E60" s="63" t="s">
        <v>451</v>
      </c>
      <c r="F60" s="64">
        <v>9000</v>
      </c>
      <c r="G60" s="63" t="s">
        <v>211</v>
      </c>
      <c r="H60" s="65">
        <v>9000</v>
      </c>
    </row>
    <row r="61" spans="1:8" s="38" customFormat="1" x14ac:dyDescent="0.3">
      <c r="A61" s="39" t="s">
        <v>408</v>
      </c>
      <c r="B61" s="40" t="s">
        <v>17</v>
      </c>
      <c r="C61" s="47">
        <v>3511</v>
      </c>
      <c r="D61" s="42" t="s">
        <v>416</v>
      </c>
      <c r="E61" s="63" t="s">
        <v>451</v>
      </c>
      <c r="F61" s="64">
        <v>19000</v>
      </c>
      <c r="G61" s="63" t="s">
        <v>211</v>
      </c>
      <c r="H61" s="65">
        <v>19000</v>
      </c>
    </row>
    <row r="62" spans="1:8" s="38" customFormat="1" x14ac:dyDescent="0.3">
      <c r="A62" s="39" t="s">
        <v>408</v>
      </c>
      <c r="B62" s="40" t="s">
        <v>17</v>
      </c>
      <c r="C62" s="47">
        <v>3511</v>
      </c>
      <c r="D62" s="42" t="s">
        <v>416</v>
      </c>
      <c r="E62" s="63" t="s">
        <v>451</v>
      </c>
      <c r="F62" s="64">
        <v>6000</v>
      </c>
      <c r="G62" s="63" t="s">
        <v>211</v>
      </c>
      <c r="H62" s="65">
        <v>6000</v>
      </c>
    </row>
    <row r="63" spans="1:8" s="38" customFormat="1" x14ac:dyDescent="0.3">
      <c r="A63" s="39" t="s">
        <v>408</v>
      </c>
      <c r="B63" s="40" t="s">
        <v>17</v>
      </c>
      <c r="C63" s="47">
        <v>2901</v>
      </c>
      <c r="D63" s="42" t="s">
        <v>417</v>
      </c>
      <c r="E63" s="63" t="s">
        <v>449</v>
      </c>
      <c r="F63" s="64">
        <v>11000</v>
      </c>
      <c r="G63" s="63" t="s">
        <v>209</v>
      </c>
      <c r="H63" s="65">
        <v>11000</v>
      </c>
    </row>
    <row r="64" spans="1:8" s="38" customFormat="1" x14ac:dyDescent="0.3">
      <c r="A64" s="39" t="s">
        <v>408</v>
      </c>
      <c r="B64" s="40" t="s">
        <v>17</v>
      </c>
      <c r="C64" s="47">
        <v>2903</v>
      </c>
      <c r="D64" s="42" t="s">
        <v>418</v>
      </c>
      <c r="E64" s="63" t="s">
        <v>451</v>
      </c>
      <c r="F64" s="64">
        <v>6500</v>
      </c>
      <c r="G64" s="63" t="s">
        <v>211</v>
      </c>
      <c r="H64" s="65">
        <v>6500</v>
      </c>
    </row>
    <row r="65" spans="1:8" s="38" customFormat="1" x14ac:dyDescent="0.3">
      <c r="A65" s="39" t="s">
        <v>408</v>
      </c>
      <c r="B65" s="40" t="s">
        <v>17</v>
      </c>
      <c r="C65" s="47">
        <v>2902</v>
      </c>
      <c r="D65" s="42" t="s">
        <v>419</v>
      </c>
      <c r="E65" s="63" t="s">
        <v>449</v>
      </c>
      <c r="F65" s="64">
        <v>4700</v>
      </c>
      <c r="G65" s="63" t="s">
        <v>209</v>
      </c>
      <c r="H65" s="65">
        <v>4700</v>
      </c>
    </row>
    <row r="66" spans="1:8" s="38" customFormat="1" x14ac:dyDescent="0.3">
      <c r="A66" s="39" t="s">
        <v>408</v>
      </c>
      <c r="B66" s="40" t="s">
        <v>17</v>
      </c>
      <c r="C66" s="47">
        <v>2909</v>
      </c>
      <c r="D66" s="42" t="s">
        <v>420</v>
      </c>
      <c r="E66" s="63" t="s">
        <v>449</v>
      </c>
      <c r="F66" s="64">
        <v>5500</v>
      </c>
      <c r="G66" s="63" t="s">
        <v>209</v>
      </c>
      <c r="H66" s="65">
        <v>5500</v>
      </c>
    </row>
    <row r="67" spans="1:8" s="38" customFormat="1" x14ac:dyDescent="0.3">
      <c r="A67" s="39" t="s">
        <v>408</v>
      </c>
      <c r="B67" s="40" t="s">
        <v>17</v>
      </c>
      <c r="C67" s="47">
        <v>353</v>
      </c>
      <c r="D67" s="42" t="s">
        <v>421</v>
      </c>
      <c r="E67" s="63" t="s">
        <v>452</v>
      </c>
      <c r="F67" s="64">
        <v>44000</v>
      </c>
      <c r="G67" s="63" t="s">
        <v>212</v>
      </c>
      <c r="H67" s="65">
        <v>44000</v>
      </c>
    </row>
    <row r="68" spans="1:8" s="38" customFormat="1" x14ac:dyDescent="0.3">
      <c r="A68" s="39" t="s">
        <v>408</v>
      </c>
      <c r="B68" s="40" t="s">
        <v>17</v>
      </c>
      <c r="C68" s="47">
        <v>3512</v>
      </c>
      <c r="D68" s="42" t="s">
        <v>422</v>
      </c>
      <c r="E68" s="63" t="s">
        <v>449</v>
      </c>
      <c r="F68" s="64">
        <v>2200</v>
      </c>
      <c r="G68" s="63" t="s">
        <v>209</v>
      </c>
      <c r="H68" s="65">
        <v>2200</v>
      </c>
    </row>
    <row r="69" spans="1:8" s="38" customFormat="1" x14ac:dyDescent="0.3">
      <c r="A69" s="39" t="s">
        <v>408</v>
      </c>
      <c r="B69" s="40" t="s">
        <v>17</v>
      </c>
      <c r="C69" s="47">
        <v>356</v>
      </c>
      <c r="D69" s="42" t="s">
        <v>423</v>
      </c>
      <c r="E69" s="63" t="s">
        <v>453</v>
      </c>
      <c r="F69" s="64">
        <v>10400</v>
      </c>
      <c r="G69" s="63" t="s">
        <v>213</v>
      </c>
      <c r="H69" s="65">
        <v>10400</v>
      </c>
    </row>
    <row r="70" spans="1:8" s="38" customFormat="1" x14ac:dyDescent="0.3">
      <c r="A70" s="39" t="s">
        <v>408</v>
      </c>
      <c r="B70" s="40" t="s">
        <v>17</v>
      </c>
      <c r="C70" s="47">
        <v>357</v>
      </c>
      <c r="D70" s="42" t="s">
        <v>424</v>
      </c>
      <c r="E70" s="63" t="s">
        <v>449</v>
      </c>
      <c r="F70" s="64">
        <v>8000</v>
      </c>
      <c r="G70" s="63" t="s">
        <v>209</v>
      </c>
      <c r="H70" s="65">
        <v>8000</v>
      </c>
    </row>
    <row r="71" spans="1:8" s="38" customFormat="1" x14ac:dyDescent="0.3">
      <c r="A71" s="39" t="s">
        <v>408</v>
      </c>
      <c r="B71" s="40" t="s">
        <v>17</v>
      </c>
      <c r="C71" s="47">
        <v>358</v>
      </c>
      <c r="D71" s="42" t="s">
        <v>425</v>
      </c>
      <c r="E71" s="63" t="s">
        <v>449</v>
      </c>
      <c r="F71" s="64">
        <v>600</v>
      </c>
      <c r="G71" s="63" t="s">
        <v>209</v>
      </c>
      <c r="H71" s="65">
        <v>600</v>
      </c>
    </row>
    <row r="72" spans="1:8" s="38" customFormat="1" x14ac:dyDescent="0.3">
      <c r="A72" s="39" t="s">
        <v>408</v>
      </c>
      <c r="B72" s="40" t="s">
        <v>17</v>
      </c>
      <c r="C72" s="47">
        <v>355</v>
      </c>
      <c r="D72" s="42" t="s">
        <v>426</v>
      </c>
      <c r="E72" s="63" t="s">
        <v>449</v>
      </c>
      <c r="F72" s="64">
        <v>2000</v>
      </c>
      <c r="G72" s="63" t="s">
        <v>209</v>
      </c>
      <c r="H72" s="65">
        <v>2000</v>
      </c>
    </row>
    <row r="73" spans="1:8" s="38" customFormat="1" x14ac:dyDescent="0.3">
      <c r="A73" s="39" t="s">
        <v>408</v>
      </c>
      <c r="B73" s="40" t="s">
        <v>17</v>
      </c>
      <c r="C73" s="47">
        <v>354</v>
      </c>
      <c r="D73" s="42" t="s">
        <v>427</v>
      </c>
      <c r="E73" s="63" t="s">
        <v>453</v>
      </c>
      <c r="F73" s="64">
        <v>16000</v>
      </c>
      <c r="G73" s="63" t="s">
        <v>213</v>
      </c>
      <c r="H73" s="65">
        <v>16000</v>
      </c>
    </row>
    <row r="74" spans="1:8" s="38" customFormat="1" x14ac:dyDescent="0.3">
      <c r="A74" s="39" t="s">
        <v>408</v>
      </c>
      <c r="B74" s="40" t="s">
        <v>17</v>
      </c>
      <c r="C74" s="47">
        <v>354</v>
      </c>
      <c r="D74" s="42" t="s">
        <v>427</v>
      </c>
      <c r="E74" s="63" t="s">
        <v>453</v>
      </c>
      <c r="F74" s="64">
        <v>8000</v>
      </c>
      <c r="G74" s="63" t="s">
        <v>213</v>
      </c>
      <c r="H74" s="65">
        <v>8000</v>
      </c>
    </row>
    <row r="75" spans="1:8" s="38" customFormat="1" x14ac:dyDescent="0.3">
      <c r="A75" s="39" t="s">
        <v>408</v>
      </c>
      <c r="B75" s="40" t="s">
        <v>17</v>
      </c>
      <c r="C75" s="47">
        <v>352</v>
      </c>
      <c r="D75" s="42" t="s">
        <v>428</v>
      </c>
      <c r="E75" s="63" t="s">
        <v>450</v>
      </c>
      <c r="F75" s="64">
        <v>9500</v>
      </c>
      <c r="G75" s="63" t="s">
        <v>210</v>
      </c>
      <c r="H75" s="65">
        <v>9500</v>
      </c>
    </row>
    <row r="76" spans="1:8" s="38" customFormat="1" x14ac:dyDescent="0.3">
      <c r="A76" s="39" t="s">
        <v>408</v>
      </c>
      <c r="B76" s="40" t="s">
        <v>17</v>
      </c>
      <c r="C76" s="47">
        <v>3515</v>
      </c>
      <c r="D76" s="42" t="s">
        <v>429</v>
      </c>
      <c r="E76" s="63" t="s">
        <v>454</v>
      </c>
      <c r="F76" s="64">
        <v>3200</v>
      </c>
      <c r="G76" s="63" t="s">
        <v>214</v>
      </c>
      <c r="H76" s="65">
        <v>3200</v>
      </c>
    </row>
    <row r="77" spans="1:8" s="38" customFormat="1" x14ac:dyDescent="0.3">
      <c r="A77" s="39" t="s">
        <v>408</v>
      </c>
      <c r="B77" s="40" t="s">
        <v>17</v>
      </c>
      <c r="C77" s="47">
        <v>3514</v>
      </c>
      <c r="D77" s="42" t="s">
        <v>430</v>
      </c>
      <c r="E77" s="63" t="s">
        <v>450</v>
      </c>
      <c r="F77" s="64">
        <v>9000</v>
      </c>
      <c r="G77" s="63" t="s">
        <v>210</v>
      </c>
      <c r="H77" s="65">
        <v>9000</v>
      </c>
    </row>
    <row r="78" spans="1:8" s="38" customFormat="1" x14ac:dyDescent="0.3">
      <c r="A78" s="39" t="s">
        <v>408</v>
      </c>
      <c r="B78" s="40" t="s">
        <v>17</v>
      </c>
      <c r="C78" s="47">
        <v>3513</v>
      </c>
      <c r="D78" s="42" t="s">
        <v>431</v>
      </c>
      <c r="E78" s="63" t="s">
        <v>454</v>
      </c>
      <c r="F78" s="64">
        <v>17000</v>
      </c>
      <c r="G78" s="63" t="s">
        <v>214</v>
      </c>
      <c r="H78" s="65">
        <v>17000</v>
      </c>
    </row>
    <row r="79" spans="1:8" s="38" customFormat="1" x14ac:dyDescent="0.3">
      <c r="A79" s="39" t="s">
        <v>408</v>
      </c>
      <c r="B79" s="40" t="s">
        <v>17</v>
      </c>
      <c r="C79" s="47">
        <v>2913</v>
      </c>
      <c r="D79" s="42" t="s">
        <v>432</v>
      </c>
      <c r="E79" s="63" t="s">
        <v>453</v>
      </c>
      <c r="F79" s="64">
        <v>8000</v>
      </c>
      <c r="G79" s="63" t="s">
        <v>213</v>
      </c>
      <c r="H79" s="65">
        <v>8000</v>
      </c>
    </row>
    <row r="80" spans="1:8" s="38" customFormat="1" x14ac:dyDescent="0.3">
      <c r="A80" s="39" t="s">
        <v>408</v>
      </c>
      <c r="B80" s="40" t="s">
        <v>17</v>
      </c>
      <c r="C80" s="47">
        <v>2914</v>
      </c>
      <c r="D80" s="42" t="s">
        <v>433</v>
      </c>
      <c r="E80" s="63" t="s">
        <v>453</v>
      </c>
      <c r="F80" s="64">
        <v>30000</v>
      </c>
      <c r="G80" s="63" t="s">
        <v>213</v>
      </c>
      <c r="H80" s="65">
        <v>30000</v>
      </c>
    </row>
    <row r="81" spans="1:8" s="38" customFormat="1" x14ac:dyDescent="0.3">
      <c r="A81" s="39" t="s">
        <v>408</v>
      </c>
      <c r="B81" s="40" t="s">
        <v>17</v>
      </c>
      <c r="C81" s="47">
        <v>2916</v>
      </c>
      <c r="D81" s="42" t="s">
        <v>434</v>
      </c>
      <c r="E81" s="63" t="s">
        <v>450</v>
      </c>
      <c r="F81" s="64">
        <v>8000</v>
      </c>
      <c r="G81" s="63" t="s">
        <v>210</v>
      </c>
      <c r="H81" s="65">
        <v>8000</v>
      </c>
    </row>
    <row r="82" spans="1:8" s="38" customFormat="1" x14ac:dyDescent="0.3">
      <c r="A82" s="39" t="s">
        <v>408</v>
      </c>
      <c r="B82" s="40" t="s">
        <v>17</v>
      </c>
      <c r="C82" s="47">
        <v>2911</v>
      </c>
      <c r="D82" s="42" t="s">
        <v>435</v>
      </c>
      <c r="E82" s="63" t="s">
        <v>455</v>
      </c>
      <c r="F82" s="64">
        <v>12500</v>
      </c>
      <c r="G82" s="63" t="s">
        <v>457</v>
      </c>
      <c r="H82" s="65">
        <v>12500</v>
      </c>
    </row>
    <row r="83" spans="1:8" s="38" customFormat="1" x14ac:dyDescent="0.3">
      <c r="A83" s="39" t="s">
        <v>408</v>
      </c>
      <c r="B83" s="40" t="s">
        <v>17</v>
      </c>
      <c r="C83" s="47">
        <v>2915</v>
      </c>
      <c r="D83" s="42" t="s">
        <v>436</v>
      </c>
      <c r="E83" s="63" t="s">
        <v>455</v>
      </c>
      <c r="F83" s="64">
        <v>34000</v>
      </c>
      <c r="G83" s="63" t="s">
        <v>457</v>
      </c>
      <c r="H83" s="65">
        <v>34000</v>
      </c>
    </row>
    <row r="84" spans="1:8" s="38" customFormat="1" x14ac:dyDescent="0.3">
      <c r="A84" s="39" t="s">
        <v>408</v>
      </c>
      <c r="B84" s="40" t="s">
        <v>17</v>
      </c>
      <c r="C84" s="47">
        <v>29011</v>
      </c>
      <c r="D84" s="42" t="s">
        <v>437</v>
      </c>
      <c r="E84" s="63" t="s">
        <v>454</v>
      </c>
      <c r="F84" s="64">
        <v>26000</v>
      </c>
      <c r="G84" s="63" t="s">
        <v>214</v>
      </c>
      <c r="H84" s="65">
        <v>26000</v>
      </c>
    </row>
    <row r="85" spans="1:8" s="38" customFormat="1" x14ac:dyDescent="0.3">
      <c r="A85" s="39" t="s">
        <v>408</v>
      </c>
      <c r="B85" s="40" t="s">
        <v>17</v>
      </c>
      <c r="C85" s="47">
        <v>2918</v>
      </c>
      <c r="D85" s="42" t="s">
        <v>438</v>
      </c>
      <c r="E85" s="63" t="s">
        <v>455</v>
      </c>
      <c r="F85" s="64">
        <v>18000</v>
      </c>
      <c r="G85" s="63" t="s">
        <v>457</v>
      </c>
      <c r="H85" s="65">
        <v>18000</v>
      </c>
    </row>
    <row r="86" spans="1:8" s="38" customFormat="1" x14ac:dyDescent="0.3">
      <c r="A86" s="39" t="s">
        <v>408</v>
      </c>
      <c r="B86" s="40" t="s">
        <v>17</v>
      </c>
      <c r="C86" s="47">
        <v>2918</v>
      </c>
      <c r="D86" s="42" t="s">
        <v>438</v>
      </c>
      <c r="E86" s="63" t="s">
        <v>455</v>
      </c>
      <c r="F86" s="64">
        <v>4000</v>
      </c>
      <c r="G86" s="63" t="s">
        <v>457</v>
      </c>
      <c r="H86" s="65">
        <v>4000</v>
      </c>
    </row>
    <row r="87" spans="1:8" s="38" customFormat="1" x14ac:dyDescent="0.3">
      <c r="A87" s="39" t="s">
        <v>408</v>
      </c>
      <c r="B87" s="40" t="s">
        <v>17</v>
      </c>
      <c r="C87" s="47">
        <v>2912</v>
      </c>
      <c r="D87" s="42" t="s">
        <v>439</v>
      </c>
      <c r="E87" s="63" t="s">
        <v>450</v>
      </c>
      <c r="F87" s="64">
        <v>5000</v>
      </c>
      <c r="G87" s="63" t="s">
        <v>210</v>
      </c>
      <c r="H87" s="65">
        <v>5000</v>
      </c>
    </row>
    <row r="88" spans="1:8" s="38" customFormat="1" x14ac:dyDescent="0.3">
      <c r="A88" s="39" t="s">
        <v>408</v>
      </c>
      <c r="B88" s="40" t="s">
        <v>6</v>
      </c>
      <c r="C88" s="47">
        <v>290</v>
      </c>
      <c r="D88" s="42" t="s">
        <v>440</v>
      </c>
      <c r="E88" s="63">
        <v>21</v>
      </c>
      <c r="F88" s="64">
        <v>14800</v>
      </c>
      <c r="G88" s="63" t="s">
        <v>211</v>
      </c>
      <c r="H88" s="65">
        <v>14800</v>
      </c>
    </row>
    <row r="89" spans="1:8" s="38" customFormat="1" x14ac:dyDescent="0.3">
      <c r="A89" s="39" t="s">
        <v>408</v>
      </c>
      <c r="B89" s="40" t="s">
        <v>17</v>
      </c>
      <c r="C89" s="47">
        <v>29010</v>
      </c>
      <c r="D89" s="42" t="s">
        <v>441</v>
      </c>
      <c r="E89" s="63" t="s">
        <v>454</v>
      </c>
      <c r="F89" s="64">
        <v>4400</v>
      </c>
      <c r="G89" s="63" t="s">
        <v>214</v>
      </c>
      <c r="H89" s="65">
        <v>4400</v>
      </c>
    </row>
    <row r="90" spans="1:8" s="38" customFormat="1" x14ac:dyDescent="0.3">
      <c r="A90" s="39" t="s">
        <v>408</v>
      </c>
      <c r="B90" s="40" t="s">
        <v>17</v>
      </c>
      <c r="C90" s="47">
        <v>29013</v>
      </c>
      <c r="D90" s="42" t="s">
        <v>442</v>
      </c>
      <c r="E90" s="63" t="s">
        <v>450</v>
      </c>
      <c r="F90" s="64">
        <v>4200</v>
      </c>
      <c r="G90" s="63" t="s">
        <v>210</v>
      </c>
      <c r="H90" s="65">
        <v>4200</v>
      </c>
    </row>
    <row r="91" spans="1:8" s="38" customFormat="1" x14ac:dyDescent="0.3">
      <c r="A91" s="39" t="s">
        <v>408</v>
      </c>
      <c r="B91" s="40" t="s">
        <v>17</v>
      </c>
      <c r="C91" s="47">
        <v>29014</v>
      </c>
      <c r="D91" s="42" t="s">
        <v>443</v>
      </c>
      <c r="E91" s="63" t="s">
        <v>450</v>
      </c>
      <c r="F91" s="64">
        <v>3360</v>
      </c>
      <c r="G91" s="63" t="s">
        <v>210</v>
      </c>
      <c r="H91" s="65">
        <v>3360</v>
      </c>
    </row>
    <row r="92" spans="1:8" s="38" customFormat="1" x14ac:dyDescent="0.3">
      <c r="A92" s="39" t="s">
        <v>408</v>
      </c>
      <c r="B92" s="40" t="s">
        <v>17</v>
      </c>
      <c r="C92" s="47">
        <v>29110</v>
      </c>
      <c r="D92" s="42" t="s">
        <v>444</v>
      </c>
      <c r="E92" s="63" t="s">
        <v>456</v>
      </c>
      <c r="F92" s="64">
        <v>25000</v>
      </c>
      <c r="G92" s="63" t="s">
        <v>457</v>
      </c>
      <c r="H92" s="65">
        <v>25000</v>
      </c>
    </row>
    <row r="93" spans="1:8" s="38" customFormat="1" x14ac:dyDescent="0.3">
      <c r="A93" s="39" t="s">
        <v>408</v>
      </c>
      <c r="B93" s="40" t="s">
        <v>17</v>
      </c>
      <c r="C93" s="47">
        <v>29015</v>
      </c>
      <c r="D93" s="42" t="s">
        <v>445</v>
      </c>
      <c r="E93" s="63" t="s">
        <v>450</v>
      </c>
      <c r="F93" s="64">
        <v>20000</v>
      </c>
      <c r="G93" s="63" t="s">
        <v>210</v>
      </c>
      <c r="H93" s="65">
        <v>20000</v>
      </c>
    </row>
    <row r="94" spans="1:8" s="38" customFormat="1" x14ac:dyDescent="0.3">
      <c r="A94" s="39" t="s">
        <v>408</v>
      </c>
      <c r="B94" s="40" t="s">
        <v>17</v>
      </c>
      <c r="C94" s="47">
        <v>2919</v>
      </c>
      <c r="D94" s="42" t="s">
        <v>446</v>
      </c>
      <c r="E94" s="63" t="s">
        <v>456</v>
      </c>
      <c r="F94" s="64">
        <v>13500</v>
      </c>
      <c r="G94" s="63" t="s">
        <v>457</v>
      </c>
      <c r="H94" s="65">
        <v>13500</v>
      </c>
    </row>
    <row r="95" spans="1:8" s="38" customFormat="1" x14ac:dyDescent="0.3">
      <c r="A95" s="39" t="s">
        <v>408</v>
      </c>
      <c r="B95" s="40" t="s">
        <v>17</v>
      </c>
      <c r="C95" s="47">
        <v>2917</v>
      </c>
      <c r="D95" s="42" t="s">
        <v>447</v>
      </c>
      <c r="E95" s="63" t="s">
        <v>456</v>
      </c>
      <c r="F95" s="64">
        <v>2000</v>
      </c>
      <c r="G95" s="63" t="s">
        <v>457</v>
      </c>
      <c r="H95" s="65">
        <v>2000</v>
      </c>
    </row>
    <row r="96" spans="1:8" s="38" customFormat="1" x14ac:dyDescent="0.3">
      <c r="A96" s="39" t="s">
        <v>408</v>
      </c>
      <c r="B96" s="40" t="s">
        <v>17</v>
      </c>
      <c r="C96" s="47">
        <v>29016</v>
      </c>
      <c r="D96" s="42" t="s">
        <v>448</v>
      </c>
      <c r="E96" s="63" t="s">
        <v>450</v>
      </c>
      <c r="F96" s="64">
        <v>2000</v>
      </c>
      <c r="G96" s="63" t="s">
        <v>210</v>
      </c>
      <c r="H96" s="65">
        <v>2000</v>
      </c>
    </row>
    <row r="97" spans="1:8" s="38" customFormat="1" x14ac:dyDescent="0.3">
      <c r="A97" s="39" t="s">
        <v>357</v>
      </c>
      <c r="B97" s="40" t="s">
        <v>6</v>
      </c>
      <c r="C97" s="47" t="s">
        <v>458</v>
      </c>
      <c r="D97" s="42" t="s">
        <v>481</v>
      </c>
      <c r="E97" s="63">
        <v>19</v>
      </c>
      <c r="F97" s="64">
        <v>52800.000000000007</v>
      </c>
      <c r="G97" s="63">
        <v>29</v>
      </c>
      <c r="H97" s="65">
        <v>52800.000000000007</v>
      </c>
    </row>
    <row r="98" spans="1:8" s="38" customFormat="1" x14ac:dyDescent="0.3">
      <c r="A98" s="39" t="s">
        <v>357</v>
      </c>
      <c r="B98" s="40" t="s">
        <v>6</v>
      </c>
      <c r="C98" s="47" t="s">
        <v>459</v>
      </c>
      <c r="D98" s="42" t="s">
        <v>482</v>
      </c>
      <c r="E98" s="63">
        <v>18</v>
      </c>
      <c r="F98" s="64">
        <v>14000</v>
      </c>
      <c r="G98" s="63">
        <v>29</v>
      </c>
      <c r="H98" s="65">
        <v>14000</v>
      </c>
    </row>
    <row r="99" spans="1:8" s="38" customFormat="1" x14ac:dyDescent="0.3">
      <c r="A99" s="39" t="s">
        <v>357</v>
      </c>
      <c r="B99" s="40" t="s">
        <v>17</v>
      </c>
      <c r="C99" s="47" t="s">
        <v>460</v>
      </c>
      <c r="D99" s="42" t="s">
        <v>483</v>
      </c>
      <c r="E99" s="63">
        <v>24</v>
      </c>
      <c r="F99" s="64">
        <v>19200</v>
      </c>
      <c r="G99" s="63">
        <v>29</v>
      </c>
      <c r="H99" s="65">
        <v>19200</v>
      </c>
    </row>
    <row r="100" spans="1:8" s="38" customFormat="1" x14ac:dyDescent="0.3">
      <c r="A100" s="39" t="s">
        <v>357</v>
      </c>
      <c r="B100" s="40" t="s">
        <v>17</v>
      </c>
      <c r="C100" s="47" t="s">
        <v>461</v>
      </c>
      <c r="D100" s="42" t="s">
        <v>484</v>
      </c>
      <c r="E100" s="63">
        <v>18</v>
      </c>
      <c r="F100" s="64">
        <v>9600</v>
      </c>
      <c r="G100" s="63">
        <v>29</v>
      </c>
      <c r="H100" s="65">
        <v>9600</v>
      </c>
    </row>
    <row r="101" spans="1:8" s="38" customFormat="1" x14ac:dyDescent="0.3">
      <c r="A101" s="39" t="s">
        <v>357</v>
      </c>
      <c r="B101" s="40" t="s">
        <v>17</v>
      </c>
      <c r="C101" s="47" t="s">
        <v>462</v>
      </c>
      <c r="D101" s="42" t="s">
        <v>485</v>
      </c>
      <c r="E101" s="63">
        <v>26</v>
      </c>
      <c r="F101" s="64">
        <v>6400</v>
      </c>
      <c r="G101" s="63">
        <v>29</v>
      </c>
      <c r="H101" s="65">
        <v>6400</v>
      </c>
    </row>
    <row r="102" spans="1:8" s="38" customFormat="1" x14ac:dyDescent="0.3">
      <c r="A102" s="39" t="s">
        <v>357</v>
      </c>
      <c r="B102" s="40" t="s">
        <v>17</v>
      </c>
      <c r="C102" s="47" t="s">
        <v>463</v>
      </c>
      <c r="D102" s="42" t="s">
        <v>486</v>
      </c>
      <c r="E102" s="63">
        <v>26</v>
      </c>
      <c r="F102" s="64">
        <v>6800</v>
      </c>
      <c r="G102" s="63">
        <v>29</v>
      </c>
      <c r="H102" s="65">
        <v>6800</v>
      </c>
    </row>
    <row r="103" spans="1:8" s="38" customFormat="1" x14ac:dyDescent="0.3">
      <c r="A103" s="39" t="s">
        <v>357</v>
      </c>
      <c r="B103" s="66" t="s">
        <v>17</v>
      </c>
      <c r="C103" s="67" t="s">
        <v>464</v>
      </c>
      <c r="D103" s="68" t="s">
        <v>487</v>
      </c>
      <c r="E103" s="69">
        <v>26</v>
      </c>
      <c r="F103" s="70">
        <v>24000</v>
      </c>
      <c r="G103" s="69">
        <v>29</v>
      </c>
      <c r="H103" s="71">
        <v>24000</v>
      </c>
    </row>
    <row r="104" spans="1:8" s="38" customFormat="1" x14ac:dyDescent="0.3">
      <c r="A104" s="39" t="s">
        <v>357</v>
      </c>
      <c r="B104" s="66" t="s">
        <v>17</v>
      </c>
      <c r="C104" s="67" t="s">
        <v>465</v>
      </c>
      <c r="D104" s="68" t="s">
        <v>488</v>
      </c>
      <c r="E104" s="69">
        <v>24</v>
      </c>
      <c r="F104" s="70">
        <v>68399.999999999985</v>
      </c>
      <c r="G104" s="69">
        <v>30</v>
      </c>
      <c r="H104" s="71">
        <v>68399.999999999985</v>
      </c>
    </row>
    <row r="105" spans="1:8" s="38" customFormat="1" x14ac:dyDescent="0.3">
      <c r="A105" s="39" t="s">
        <v>357</v>
      </c>
      <c r="B105" s="66" t="s">
        <v>17</v>
      </c>
      <c r="C105" s="67" t="s">
        <v>466</v>
      </c>
      <c r="D105" s="68" t="s">
        <v>489</v>
      </c>
      <c r="E105" s="69">
        <v>19</v>
      </c>
      <c r="F105" s="70">
        <v>15200</v>
      </c>
      <c r="G105" s="69">
        <v>30</v>
      </c>
      <c r="H105" s="71">
        <v>15200</v>
      </c>
    </row>
    <row r="106" spans="1:8" s="38" customFormat="1" x14ac:dyDescent="0.3">
      <c r="A106" s="39" t="s">
        <v>357</v>
      </c>
      <c r="B106" s="66" t="s">
        <v>17</v>
      </c>
      <c r="C106" s="67" t="s">
        <v>467</v>
      </c>
      <c r="D106" s="68" t="s">
        <v>490</v>
      </c>
      <c r="E106" s="69">
        <v>26</v>
      </c>
      <c r="F106" s="70">
        <v>16000</v>
      </c>
      <c r="G106" s="69">
        <v>30</v>
      </c>
      <c r="H106" s="71">
        <v>16000</v>
      </c>
    </row>
    <row r="107" spans="1:8" s="38" customFormat="1" x14ac:dyDescent="0.3">
      <c r="A107" s="39" t="s">
        <v>357</v>
      </c>
      <c r="B107" s="66" t="s">
        <v>17</v>
      </c>
      <c r="C107" s="67" t="s">
        <v>468</v>
      </c>
      <c r="D107" s="68" t="s">
        <v>491</v>
      </c>
      <c r="E107" s="69">
        <v>25</v>
      </c>
      <c r="F107" s="70">
        <v>1600</v>
      </c>
      <c r="G107" s="69">
        <v>30</v>
      </c>
      <c r="H107" s="71">
        <v>1600</v>
      </c>
    </row>
    <row r="108" spans="1:8" s="38" customFormat="1" x14ac:dyDescent="0.3">
      <c r="A108" s="39" t="s">
        <v>357</v>
      </c>
      <c r="B108" s="66" t="s">
        <v>17</v>
      </c>
      <c r="C108" s="67" t="s">
        <v>469</v>
      </c>
      <c r="D108" s="68" t="s">
        <v>492</v>
      </c>
      <c r="E108" s="69">
        <v>26</v>
      </c>
      <c r="F108" s="70">
        <v>3200</v>
      </c>
      <c r="G108" s="69">
        <v>30</v>
      </c>
      <c r="H108" s="71">
        <v>3200</v>
      </c>
    </row>
    <row r="109" spans="1:8" s="38" customFormat="1" x14ac:dyDescent="0.3">
      <c r="A109" s="39" t="s">
        <v>357</v>
      </c>
      <c r="B109" s="66" t="s">
        <v>17</v>
      </c>
      <c r="C109" s="67" t="s">
        <v>470</v>
      </c>
      <c r="D109" s="68" t="s">
        <v>493</v>
      </c>
      <c r="E109" s="69">
        <v>22</v>
      </c>
      <c r="F109" s="70">
        <v>6400</v>
      </c>
      <c r="G109" s="69">
        <v>30</v>
      </c>
      <c r="H109" s="71">
        <v>6400</v>
      </c>
    </row>
    <row r="110" spans="1:8" s="38" customFormat="1" x14ac:dyDescent="0.3">
      <c r="A110" s="39" t="s">
        <v>357</v>
      </c>
      <c r="B110" s="66" t="s">
        <v>17</v>
      </c>
      <c r="C110" s="67" t="s">
        <v>471</v>
      </c>
      <c r="D110" s="68" t="s">
        <v>494</v>
      </c>
      <c r="E110" s="69">
        <v>21</v>
      </c>
      <c r="F110" s="70">
        <v>37200</v>
      </c>
      <c r="G110" s="69">
        <v>30</v>
      </c>
      <c r="H110" s="71">
        <v>37200</v>
      </c>
    </row>
    <row r="111" spans="1:8" s="38" customFormat="1" x14ac:dyDescent="0.3">
      <c r="A111" s="39" t="s">
        <v>357</v>
      </c>
      <c r="B111" s="66" t="s">
        <v>17</v>
      </c>
      <c r="C111" s="67" t="s">
        <v>472</v>
      </c>
      <c r="D111" s="68" t="s">
        <v>495</v>
      </c>
      <c r="E111" s="69">
        <v>22</v>
      </c>
      <c r="F111" s="70">
        <v>34400</v>
      </c>
      <c r="G111" s="69">
        <v>30</v>
      </c>
      <c r="H111" s="71">
        <v>34400</v>
      </c>
    </row>
    <row r="112" spans="1:8" s="38" customFormat="1" x14ac:dyDescent="0.3">
      <c r="A112" s="39" t="s">
        <v>357</v>
      </c>
      <c r="B112" s="66" t="s">
        <v>17</v>
      </c>
      <c r="C112" s="67" t="s">
        <v>473</v>
      </c>
      <c r="D112" s="68" t="s">
        <v>496</v>
      </c>
      <c r="E112" s="69">
        <v>20</v>
      </c>
      <c r="F112" s="70">
        <v>4000</v>
      </c>
      <c r="G112" s="69">
        <v>30</v>
      </c>
      <c r="H112" s="71">
        <v>4000</v>
      </c>
    </row>
    <row r="113" spans="1:8" s="38" customFormat="1" x14ac:dyDescent="0.3">
      <c r="A113" s="72" t="s">
        <v>357</v>
      </c>
      <c r="B113" s="66" t="s">
        <v>17</v>
      </c>
      <c r="C113" s="68" t="s">
        <v>474</v>
      </c>
      <c r="D113" s="68" t="s">
        <v>497</v>
      </c>
      <c r="E113" s="69">
        <v>23</v>
      </c>
      <c r="F113" s="70">
        <v>4800</v>
      </c>
      <c r="G113" s="69">
        <v>31</v>
      </c>
      <c r="H113" s="71">
        <v>4800</v>
      </c>
    </row>
    <row r="114" spans="1:8" s="38" customFormat="1" x14ac:dyDescent="0.3">
      <c r="A114" s="72" t="s">
        <v>357</v>
      </c>
      <c r="B114" s="66" t="s">
        <v>6</v>
      </c>
      <c r="C114" s="68" t="s">
        <v>475</v>
      </c>
      <c r="D114" s="68" t="s">
        <v>498</v>
      </c>
      <c r="E114" s="69">
        <v>23</v>
      </c>
      <c r="F114" s="70">
        <v>54599.999999999993</v>
      </c>
      <c r="G114" s="69">
        <v>31</v>
      </c>
      <c r="H114" s="71">
        <v>54599.999999999993</v>
      </c>
    </row>
    <row r="115" spans="1:8" s="38" customFormat="1" x14ac:dyDescent="0.3">
      <c r="A115" s="72" t="s">
        <v>357</v>
      </c>
      <c r="B115" s="66" t="s">
        <v>17</v>
      </c>
      <c r="C115" s="68" t="s">
        <v>476</v>
      </c>
      <c r="D115" s="68" t="s">
        <v>499</v>
      </c>
      <c r="E115" s="69">
        <v>26</v>
      </c>
      <c r="F115" s="70">
        <v>5600</v>
      </c>
      <c r="G115" s="69">
        <v>37</v>
      </c>
      <c r="H115" s="71">
        <v>5600</v>
      </c>
    </row>
    <row r="116" spans="1:8" s="38" customFormat="1" x14ac:dyDescent="0.3">
      <c r="A116" s="72" t="s">
        <v>357</v>
      </c>
      <c r="B116" s="66" t="s">
        <v>17</v>
      </c>
      <c r="C116" s="68" t="s">
        <v>477</v>
      </c>
      <c r="D116" s="68" t="s">
        <v>500</v>
      </c>
      <c r="E116" s="69">
        <v>21</v>
      </c>
      <c r="F116" s="70">
        <v>22400</v>
      </c>
      <c r="G116" s="69">
        <v>31</v>
      </c>
      <c r="H116" s="71">
        <v>22400</v>
      </c>
    </row>
    <row r="117" spans="1:8" s="38" customFormat="1" x14ac:dyDescent="0.3">
      <c r="A117" s="72" t="s">
        <v>357</v>
      </c>
      <c r="B117" s="66" t="s">
        <v>17</v>
      </c>
      <c r="C117" s="68" t="s">
        <v>478</v>
      </c>
      <c r="D117" s="68" t="s">
        <v>501</v>
      </c>
      <c r="E117" s="69">
        <v>26</v>
      </c>
      <c r="F117" s="70">
        <v>17600</v>
      </c>
      <c r="G117" s="69">
        <v>31</v>
      </c>
      <c r="H117" s="71">
        <v>17600</v>
      </c>
    </row>
    <row r="118" spans="1:8" s="38" customFormat="1" x14ac:dyDescent="0.3">
      <c r="A118" s="72" t="s">
        <v>357</v>
      </c>
      <c r="B118" s="66" t="s">
        <v>17</v>
      </c>
      <c r="C118" s="68" t="s">
        <v>479</v>
      </c>
      <c r="D118" s="68" t="s">
        <v>502</v>
      </c>
      <c r="E118" s="69">
        <v>18</v>
      </c>
      <c r="F118" s="70">
        <v>4000</v>
      </c>
      <c r="G118" s="69">
        <v>31</v>
      </c>
      <c r="H118" s="71">
        <v>4000</v>
      </c>
    </row>
    <row r="119" spans="1:8" s="38" customFormat="1" x14ac:dyDescent="0.3">
      <c r="A119" s="72" t="s">
        <v>357</v>
      </c>
      <c r="B119" s="66" t="s">
        <v>17</v>
      </c>
      <c r="C119" s="68" t="s">
        <v>480</v>
      </c>
      <c r="D119" s="68" t="s">
        <v>503</v>
      </c>
      <c r="E119" s="69">
        <v>18</v>
      </c>
      <c r="F119" s="70">
        <v>4000</v>
      </c>
      <c r="G119" s="69">
        <v>31</v>
      </c>
      <c r="H119" s="71">
        <v>4000</v>
      </c>
    </row>
    <row r="120" spans="1:8" s="38" customFormat="1" ht="15" thickBot="1" x14ac:dyDescent="0.35">
      <c r="A120" s="29" t="s">
        <v>505</v>
      </c>
      <c r="B120" s="30"/>
      <c r="C120" s="30"/>
      <c r="D120" s="30"/>
      <c r="E120" s="1"/>
      <c r="F120" s="2">
        <f>SUM(F5:F119)</f>
        <v>1783060</v>
      </c>
      <c r="G120" s="1"/>
      <c r="H120" s="3">
        <f>SUM(H5:H119)</f>
        <v>1783060</v>
      </c>
    </row>
    <row r="121" spans="1:8" s="38" customFormat="1" x14ac:dyDescent="0.3"/>
    <row r="122" spans="1:8" s="38" customFormat="1" x14ac:dyDescent="0.3"/>
    <row r="123" spans="1:8" s="38" customFormat="1" x14ac:dyDescent="0.3"/>
    <row r="124" spans="1:8" s="38" customFormat="1" x14ac:dyDescent="0.3"/>
    <row r="125" spans="1:8" s="38" customFormat="1" x14ac:dyDescent="0.3"/>
    <row r="126" spans="1:8" s="38" customFormat="1" x14ac:dyDescent="0.3"/>
    <row r="127" spans="1:8" s="38" customFormat="1" x14ac:dyDescent="0.3"/>
    <row r="128" spans="1:8" s="38" customFormat="1" x14ac:dyDescent="0.3"/>
    <row r="129" s="38" customFormat="1" x14ac:dyDescent="0.3"/>
    <row r="130" s="38" customFormat="1" x14ac:dyDescent="0.3"/>
    <row r="131" s="38" customFormat="1" x14ac:dyDescent="0.3"/>
    <row r="132" s="38" customFormat="1" x14ac:dyDescent="0.3"/>
    <row r="133" s="38" customFormat="1" x14ac:dyDescent="0.3"/>
    <row r="134" s="38" customFormat="1" x14ac:dyDescent="0.3"/>
    <row r="135" s="38" customFormat="1" x14ac:dyDescent="0.3"/>
    <row r="136" s="38" customFormat="1" x14ac:dyDescent="0.3"/>
    <row r="137" s="38" customFormat="1" x14ac:dyDescent="0.3"/>
    <row r="138" s="38" customFormat="1" x14ac:dyDescent="0.3"/>
    <row r="139" s="38" customFormat="1" x14ac:dyDescent="0.3"/>
    <row r="140" s="38" customFormat="1" x14ac:dyDescent="0.3"/>
    <row r="141" s="38" customFormat="1" x14ac:dyDescent="0.3"/>
    <row r="142" s="38" customFormat="1" x14ac:dyDescent="0.3"/>
    <row r="143" s="38" customFormat="1" x14ac:dyDescent="0.3"/>
    <row r="144" s="38" customFormat="1" x14ac:dyDescent="0.3"/>
    <row r="145" s="38" customFormat="1" x14ac:dyDescent="0.3"/>
    <row r="146" s="38" customFormat="1" x14ac:dyDescent="0.3"/>
    <row r="147" s="38" customFormat="1" x14ac:dyDescent="0.3"/>
    <row r="148" s="38" customFormat="1" x14ac:dyDescent="0.3"/>
    <row r="149" s="38" customFormat="1" x14ac:dyDescent="0.3"/>
    <row r="150" s="38" customFormat="1" x14ac:dyDescent="0.3"/>
    <row r="151" s="38" customFormat="1" x14ac:dyDescent="0.3"/>
    <row r="152" s="38" customFormat="1" x14ac:dyDescent="0.3"/>
    <row r="153" s="38" customFormat="1" x14ac:dyDescent="0.3"/>
    <row r="154" s="38" customFormat="1" x14ac:dyDescent="0.3"/>
    <row r="155" s="38" customFormat="1" x14ac:dyDescent="0.3"/>
    <row r="156" s="38" customFormat="1" x14ac:dyDescent="0.3"/>
    <row r="157" s="38" customFormat="1" x14ac:dyDescent="0.3"/>
    <row r="158" s="38" customFormat="1" x14ac:dyDescent="0.3"/>
    <row r="159" s="38" customFormat="1" x14ac:dyDescent="0.3"/>
    <row r="160" s="38" customFormat="1" x14ac:dyDescent="0.3"/>
    <row r="161" s="38" customFormat="1" x14ac:dyDescent="0.3"/>
    <row r="162" s="38" customFormat="1" x14ac:dyDescent="0.3"/>
    <row r="163" s="38" customFormat="1" x14ac:dyDescent="0.3"/>
    <row r="164" s="38" customFormat="1" x14ac:dyDescent="0.3"/>
    <row r="165" s="38" customFormat="1" x14ac:dyDescent="0.3"/>
    <row r="166" s="38" customFormat="1" x14ac:dyDescent="0.3"/>
    <row r="167" s="38" customFormat="1" x14ac:dyDescent="0.3"/>
    <row r="168" s="38" customFormat="1" x14ac:dyDescent="0.3"/>
    <row r="169" s="38" customFormat="1" x14ac:dyDescent="0.3"/>
    <row r="170" s="38" customFormat="1" x14ac:dyDescent="0.3"/>
    <row r="171" s="38" customFormat="1" x14ac:dyDescent="0.3"/>
    <row r="172" s="38" customFormat="1" x14ac:dyDescent="0.3"/>
    <row r="173" s="38" customFormat="1" x14ac:dyDescent="0.3"/>
    <row r="174" s="38" customFormat="1" x14ac:dyDescent="0.3"/>
    <row r="175" s="38" customFormat="1" x14ac:dyDescent="0.3"/>
    <row r="176" s="38" customFormat="1" x14ac:dyDescent="0.3"/>
    <row r="177" s="38" customFormat="1" x14ac:dyDescent="0.3"/>
    <row r="178" s="38" customFormat="1" x14ac:dyDescent="0.3"/>
    <row r="179" s="38" customFormat="1" x14ac:dyDescent="0.3"/>
    <row r="180" s="38" customFormat="1" x14ac:dyDescent="0.3"/>
    <row r="181" s="38" customFormat="1" x14ac:dyDescent="0.3"/>
    <row r="182" s="38" customFormat="1" x14ac:dyDescent="0.3"/>
    <row r="183" s="38" customFormat="1" x14ac:dyDescent="0.3"/>
    <row r="184" s="38" customFormat="1" x14ac:dyDescent="0.3"/>
    <row r="185" s="38" customFormat="1" x14ac:dyDescent="0.3"/>
    <row r="186" s="38" customFormat="1" x14ac:dyDescent="0.3"/>
    <row r="187" s="38" customFormat="1" x14ac:dyDescent="0.3"/>
    <row r="188" s="38" customFormat="1" x14ac:dyDescent="0.3"/>
    <row r="189" s="38" customFormat="1" x14ac:dyDescent="0.3"/>
    <row r="190" s="38" customFormat="1" x14ac:dyDescent="0.3"/>
    <row r="191" s="38" customFormat="1" x14ac:dyDescent="0.3"/>
    <row r="192" s="38" customFormat="1" x14ac:dyDescent="0.3"/>
    <row r="193" s="38" customFormat="1" x14ac:dyDescent="0.3"/>
    <row r="194" s="38" customFormat="1" x14ac:dyDescent="0.3"/>
    <row r="195" s="38" customFormat="1" x14ac:dyDescent="0.3"/>
    <row r="196" s="38" customFormat="1" x14ac:dyDescent="0.3"/>
    <row r="197" s="38" customFormat="1" x14ac:dyDescent="0.3"/>
    <row r="198" s="38" customFormat="1" x14ac:dyDescent="0.3"/>
    <row r="199" s="38" customFormat="1" x14ac:dyDescent="0.3"/>
    <row r="200" s="38" customFormat="1" x14ac:dyDescent="0.3"/>
    <row r="201" s="38" customFormat="1" x14ac:dyDescent="0.3"/>
    <row r="202" s="38" customFormat="1" x14ac:dyDescent="0.3"/>
    <row r="203" s="38" customFormat="1" x14ac:dyDescent="0.3"/>
    <row r="204" s="38" customFormat="1" x14ac:dyDescent="0.3"/>
    <row r="205" s="38" customFormat="1" x14ac:dyDescent="0.3"/>
    <row r="206" s="38" customFormat="1" x14ac:dyDescent="0.3"/>
    <row r="207" s="38" customFormat="1" x14ac:dyDescent="0.3"/>
    <row r="208" s="38" customFormat="1" x14ac:dyDescent="0.3"/>
    <row r="209" s="38" customFormat="1" x14ac:dyDescent="0.3"/>
    <row r="210" s="38" customFormat="1" x14ac:dyDescent="0.3"/>
    <row r="211" s="38" customFormat="1" x14ac:dyDescent="0.3"/>
    <row r="212" s="38" customFormat="1" x14ac:dyDescent="0.3"/>
    <row r="213" s="38" customFormat="1" x14ac:dyDescent="0.3"/>
    <row r="214" s="38" customFormat="1" x14ac:dyDescent="0.3"/>
    <row r="215" s="38" customFormat="1" x14ac:dyDescent="0.3"/>
    <row r="216" s="38" customFormat="1" x14ac:dyDescent="0.3"/>
    <row r="217" s="38" customFormat="1" x14ac:dyDescent="0.3"/>
    <row r="218" s="38" customFormat="1" x14ac:dyDescent="0.3"/>
    <row r="219" s="38" customFormat="1" x14ac:dyDescent="0.3"/>
    <row r="220" s="38" customFormat="1" x14ac:dyDescent="0.3"/>
    <row r="221" s="38" customFormat="1" x14ac:dyDescent="0.3"/>
    <row r="222" s="38" customFormat="1" x14ac:dyDescent="0.3"/>
    <row r="223" s="38" customFormat="1" x14ac:dyDescent="0.3"/>
    <row r="224" s="38" customFormat="1" x14ac:dyDescent="0.3"/>
    <row r="225" s="38" customFormat="1" x14ac:dyDescent="0.3"/>
    <row r="226" s="38" customFormat="1" x14ac:dyDescent="0.3"/>
  </sheetData>
  <autoFilter ref="A4:H120"/>
  <mergeCells count="3">
    <mergeCell ref="A1:H2"/>
    <mergeCell ref="A3:H3"/>
    <mergeCell ref="A120:D120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headerFoot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" sqref="A2"/>
    </sheetView>
  </sheetViews>
  <sheetFormatPr defaultRowHeight="14.4" x14ac:dyDescent="0.3"/>
  <cols>
    <col min="1" max="1" width="18" customWidth="1"/>
  </cols>
  <sheetData>
    <row r="1" spans="1:3" x14ac:dyDescent="0.3">
      <c r="A1" t="s">
        <v>511</v>
      </c>
    </row>
    <row r="3" spans="1:3" ht="16.2" x14ac:dyDescent="0.3">
      <c r="A3" s="4" t="s">
        <v>507</v>
      </c>
      <c r="B3" s="5" t="s">
        <v>510</v>
      </c>
      <c r="C3" s="5" t="s">
        <v>509</v>
      </c>
    </row>
    <row r="4" spans="1:3" x14ac:dyDescent="0.3">
      <c r="A4" s="6" t="s">
        <v>5</v>
      </c>
      <c r="B4" s="7">
        <f>'Okres Česká Lípa'!F102</f>
        <v>2602000</v>
      </c>
      <c r="C4" s="7">
        <f>'Okres Česká Lípa'!H102</f>
        <v>2602000</v>
      </c>
    </row>
    <row r="5" spans="1:3" x14ac:dyDescent="0.3">
      <c r="A5" s="8" t="s">
        <v>360</v>
      </c>
      <c r="B5" s="9">
        <f>'Okres Liberec'!F120</f>
        <v>1783060</v>
      </c>
      <c r="C5" s="9">
        <f>'Okres Liberec'!H120</f>
        <v>1783060</v>
      </c>
    </row>
    <row r="6" spans="1:3" x14ac:dyDescent="0.3">
      <c r="A6" s="8" t="s">
        <v>508</v>
      </c>
      <c r="B6" s="9">
        <f>'Okres Jablonec nad Nisou'!F101</f>
        <v>1368768</v>
      </c>
      <c r="C6" s="9">
        <f>'Okres Jablonec nad Nisou'!H101</f>
        <v>867720</v>
      </c>
    </row>
    <row r="7" spans="1:3" x14ac:dyDescent="0.3">
      <c r="A7" s="10" t="s">
        <v>253</v>
      </c>
      <c r="B7" s="11">
        <f>'Okres Semily'!F112</f>
        <v>2801720</v>
      </c>
      <c r="C7" s="11">
        <f>'Okres Semily'!H112</f>
        <v>2076070</v>
      </c>
    </row>
    <row r="8" spans="1:3" x14ac:dyDescent="0.3">
      <c r="A8" s="12" t="s">
        <v>505</v>
      </c>
      <c r="B8" s="13">
        <f>SUM(B4:B7)</f>
        <v>8555548</v>
      </c>
      <c r="C8" s="13">
        <f>SUM(C4:C7)</f>
        <v>7328850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Okres Česká Lípa</vt:lpstr>
      <vt:lpstr>Okres Semily</vt:lpstr>
      <vt:lpstr>Okres Jablonec nad Nisou</vt:lpstr>
      <vt:lpstr>Okres Liberec</vt:lpstr>
      <vt:lpstr>Plánované výkony</vt:lpstr>
      <vt:lpstr>'Okres Česká Lípa'!Názvy_tisku</vt:lpstr>
      <vt:lpstr>'Okres Jablonec nad Nisou'!Názvy_tisku</vt:lpstr>
      <vt:lpstr>'Okres Liberec'!Názvy_tisku</vt:lpstr>
      <vt:lpstr>'Okres Semily'!Názvy_tisku</vt:lpstr>
      <vt:lpstr>'Okres Česká Lípa'!Oblast_tisku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Petr Šén, Silnice LK a.s.</cp:lastModifiedBy>
  <cp:lastPrinted>2015-04-28T10:46:35Z</cp:lastPrinted>
  <dcterms:created xsi:type="dcterms:W3CDTF">2015-04-10T05:20:05Z</dcterms:created>
  <dcterms:modified xsi:type="dcterms:W3CDTF">2015-04-28T13:43:42Z</dcterms:modified>
</cp:coreProperties>
</file>