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.sen\Documents\3. Silnice LK a.s\A.S. Valna hromada\2015-05-05 RK\"/>
    </mc:Choice>
  </mc:AlternateContent>
  <bookViews>
    <workbookView xWindow="480" yWindow="120" windowWidth="27792" windowHeight="12588"/>
  </bookViews>
  <sheets>
    <sheet name="Okres Česká Lípa" sheetId="1" r:id="rId1"/>
    <sheet name="Okres Liberec" sheetId="5" r:id="rId2"/>
    <sheet name="Okres Jablonec nad Nisou" sheetId="7" r:id="rId3"/>
    <sheet name="Okres Semily" sheetId="4" r:id="rId4"/>
    <sheet name="Plánované výkony" sheetId="8" r:id="rId5"/>
  </sheets>
  <definedNames>
    <definedName name="_xlnm._FilterDatabase" localSheetId="0" hidden="1">'Okres Česká Lípa'!$A$5:$G$54</definedName>
    <definedName name="_xlnm._FilterDatabase" localSheetId="2" hidden="1">'Okres Jablonec nad Nisou'!$A$5:$G$95</definedName>
    <definedName name="_xlnm._FilterDatabase" localSheetId="1" hidden="1">'Okres Liberec'!$A$5:$G$90</definedName>
    <definedName name="_xlnm._FilterDatabase" localSheetId="3" hidden="1">'Okres Semily'!$A$5:$G$5</definedName>
    <definedName name="_xlnm.Print_Titles" localSheetId="0">'Okres Česká Lípa'!$1:$5</definedName>
    <definedName name="_xlnm.Print_Titles" localSheetId="2">'Okres Jablonec nad Nisou'!$1:$5</definedName>
    <definedName name="_xlnm.Print_Titles" localSheetId="1">'Okres Liberec'!$1:$5</definedName>
    <definedName name="_xlnm.Print_Titles" localSheetId="3">'Okres Semily'!$1:$5</definedName>
  </definedNames>
  <calcPr calcId="152511"/>
</workbook>
</file>

<file path=xl/calcChain.xml><?xml version="1.0" encoding="utf-8"?>
<calcChain xmlns="http://schemas.openxmlformats.org/spreadsheetml/2006/main">
  <c r="F90" i="5" l="1"/>
  <c r="B5" i="8" s="1"/>
  <c r="F65" i="4" l="1"/>
  <c r="B7" i="8" s="1"/>
  <c r="F95" i="7"/>
  <c r="B6" i="8" s="1"/>
  <c r="F54" i="1"/>
  <c r="B4" i="8" l="1"/>
  <c r="B8" i="8" s="1"/>
</calcChain>
</file>

<file path=xl/sharedStrings.xml><?xml version="1.0" encoding="utf-8"?>
<sst xmlns="http://schemas.openxmlformats.org/spreadsheetml/2006/main" count="1303" uniqueCount="406">
  <si>
    <t>Okres Česká Lípa</t>
  </si>
  <si>
    <t>Třída silnic</t>
  </si>
  <si>
    <t>Číslo silnice</t>
  </si>
  <si>
    <t>Česká Lípa</t>
  </si>
  <si>
    <t>II</t>
  </si>
  <si>
    <t>Nový Bor</t>
  </si>
  <si>
    <t>III</t>
  </si>
  <si>
    <t>Ždírec - Blatce</t>
  </si>
  <si>
    <t>Blíževedly - Holany</t>
  </si>
  <si>
    <t>Žandov - Volfartice</t>
  </si>
  <si>
    <t>Brniště - Velenice</t>
  </si>
  <si>
    <t>Pavlovice</t>
  </si>
  <si>
    <t>Kněžice</t>
  </si>
  <si>
    <t>Okres Semily</t>
  </si>
  <si>
    <t>Cestmistrovství</t>
  </si>
  <si>
    <t>Hrabačov</t>
  </si>
  <si>
    <t>Turnov</t>
  </si>
  <si>
    <t>28719</t>
  </si>
  <si>
    <t>28211</t>
  </si>
  <si>
    <t>28212</t>
  </si>
  <si>
    <t>2832</t>
  </si>
  <si>
    <t>282</t>
  </si>
  <si>
    <t>Studenec - Ždár</t>
  </si>
  <si>
    <t>Vyskeř</t>
  </si>
  <si>
    <t>Veselá</t>
  </si>
  <si>
    <t>Holenice</t>
  </si>
  <si>
    <t>Klokočí</t>
  </si>
  <si>
    <t>Troskovice</t>
  </si>
  <si>
    <t>Pohoř</t>
  </si>
  <si>
    <t>Nová Ves</t>
  </si>
  <si>
    <t>Tříč</t>
  </si>
  <si>
    <t>Sklenařice</t>
  </si>
  <si>
    <t>Paseky nad Jizerou</t>
  </si>
  <si>
    <t>Jesenný - Bohuňovska</t>
  </si>
  <si>
    <t>Helkovice</t>
  </si>
  <si>
    <t>Nouzov</t>
  </si>
  <si>
    <t>Stružinec</t>
  </si>
  <si>
    <t>Semily</t>
  </si>
  <si>
    <t>Plán oprav teplou ACO směsí pro rok 2015</t>
  </si>
  <si>
    <t>Plán</t>
  </si>
  <si>
    <t>[t]</t>
  </si>
  <si>
    <t>týden</t>
  </si>
  <si>
    <t>Okres Liberec</t>
  </si>
  <si>
    <t>Nová Ves - Lomnice</t>
  </si>
  <si>
    <t>Turnov- ul. Přepeřská</t>
  </si>
  <si>
    <t>Bělá - Mírová pod Kozákovem</t>
  </si>
  <si>
    <t>U</t>
  </si>
  <si>
    <t>Kyje</t>
  </si>
  <si>
    <t>Újezdec</t>
  </si>
  <si>
    <t>Košov</t>
  </si>
  <si>
    <t>Křečovice</t>
  </si>
  <si>
    <t>Kotelsko</t>
  </si>
  <si>
    <t>Sýkořice - Žernov</t>
  </si>
  <si>
    <t>Štěpánovice</t>
  </si>
  <si>
    <t>Volavec</t>
  </si>
  <si>
    <t>Svitačka - Vidlák</t>
  </si>
  <si>
    <t xml:space="preserve">Hrubá Skála  </t>
  </si>
  <si>
    <t>Ploukonice</t>
  </si>
  <si>
    <t>Modřišice</t>
  </si>
  <si>
    <t>Sek. Loučky</t>
  </si>
  <si>
    <t>N</t>
  </si>
  <si>
    <t>Sv. Újezd - Pěnčín</t>
  </si>
  <si>
    <t>Husa - Doubí</t>
  </si>
  <si>
    <t>Radimovice - Jivina</t>
  </si>
  <si>
    <t>Soběslavice</t>
  </si>
  <si>
    <t>Pěnčín</t>
  </si>
  <si>
    <t>Lažany</t>
  </si>
  <si>
    <t>Dehtáry- Kohoutovice</t>
  </si>
  <si>
    <t>Chvalčovice</t>
  </si>
  <si>
    <t>Libíč - Třtí</t>
  </si>
  <si>
    <t>Nesvačily</t>
  </si>
  <si>
    <t>Jilemnice - Studenec</t>
  </si>
  <si>
    <t>Roztoky u Jil. - Jilemnice</t>
  </si>
  <si>
    <t>Vítkovice - D. Mísečky</t>
  </si>
  <si>
    <t>Jilemnice - Dolní Štěpanice</t>
  </si>
  <si>
    <t>Roztoky u Jil. - Kruh</t>
  </si>
  <si>
    <t>Levínská Olešnice</t>
  </si>
  <si>
    <t>Studenec</t>
  </si>
  <si>
    <t>Benecko</t>
  </si>
  <si>
    <t>Mrklov</t>
  </si>
  <si>
    <t>Roztoky u Jil. - Martinice</t>
  </si>
  <si>
    <t>Jilemnice</t>
  </si>
  <si>
    <t>Kobyla</t>
  </si>
  <si>
    <t>Harrachov</t>
  </si>
  <si>
    <t>Roprachtice - Vysoké n/J - Paseky</t>
  </si>
  <si>
    <t>Semily - Příkrý</t>
  </si>
  <si>
    <t>Pojizerka</t>
  </si>
  <si>
    <t>Slaná</t>
  </si>
  <si>
    <t>Košťálov- Libštát</t>
  </si>
  <si>
    <t>Podbozkov - Cimbál</t>
  </si>
  <si>
    <t>Kunratice Mříčná</t>
  </si>
  <si>
    <t>Mříčná (zadní)</t>
  </si>
  <si>
    <t>Kozákov</t>
  </si>
  <si>
    <t>Trojánka</t>
  </si>
  <si>
    <t>Bystrá n/J</t>
  </si>
  <si>
    <t>Okres Jablonec nad Nisou</t>
  </si>
  <si>
    <t>Valteřice - Kravaře</t>
  </si>
  <si>
    <t>Žandov - Vlalká Bukovina</t>
  </si>
  <si>
    <t>Pavlíčky</t>
  </si>
  <si>
    <t>U/N</t>
  </si>
  <si>
    <t>Tuhaň - Domašice - hr. okr.</t>
  </si>
  <si>
    <t>Tuhaň - hranice kraje</t>
  </si>
  <si>
    <t>Volfartice</t>
  </si>
  <si>
    <t>Stružnice - Horní Libchava</t>
  </si>
  <si>
    <t>Dubá - Dřevčice</t>
  </si>
  <si>
    <t>Dřevčice - Holany</t>
  </si>
  <si>
    <t>Holany  - Sosnová</t>
  </si>
  <si>
    <t>Tachov - Nedamov</t>
  </si>
  <si>
    <t>Skalka - Blíževedly</t>
  </si>
  <si>
    <t>Hvězda</t>
  </si>
  <si>
    <t>Božíkov - Srní</t>
  </si>
  <si>
    <t>Velká Javorská - Valteřice</t>
  </si>
  <si>
    <t>Dobranov - Písečná</t>
  </si>
  <si>
    <t>Skalka u Doks</t>
  </si>
  <si>
    <t>Bořetín</t>
  </si>
  <si>
    <t>Noviny pod Ralskem</t>
  </si>
  <si>
    <t>před Luhovskou křiž.</t>
  </si>
  <si>
    <t>Nový Bor, OK</t>
  </si>
  <si>
    <t>Šidlov - Lasvice</t>
  </si>
  <si>
    <t>Kaufmannův buk</t>
  </si>
  <si>
    <t>Častolovice</t>
  </si>
  <si>
    <t>Nový Bor - Radvanec</t>
  </si>
  <si>
    <t>Dubnice - Janovice v Podj</t>
  </si>
  <si>
    <t>Dubnice - Žibřidice</t>
  </si>
  <si>
    <t>Jablonné v Podj. - Dubnice</t>
  </si>
  <si>
    <t>hr.kraje(Jezová) - Kuřívody</t>
  </si>
  <si>
    <t>u Vodárny, Kuřívody-Horní Krupá</t>
  </si>
  <si>
    <t>Brniště - Lindava</t>
  </si>
  <si>
    <t>Brniště</t>
  </si>
  <si>
    <t>Pertoltice - Velký Grunov</t>
  </si>
  <si>
    <t>Lindava - Kunratice</t>
  </si>
  <si>
    <t>Kunratice - Mařeničky</t>
  </si>
  <si>
    <t>Mařenice - Dolní Světlá</t>
  </si>
  <si>
    <t>Rousínov (viadukt)</t>
  </si>
  <si>
    <t>Cvikov (Martinovo údolí)</t>
  </si>
  <si>
    <t>Kamenický Šenov - Dolní Prysk</t>
  </si>
  <si>
    <t>Dubnice - Jablonné v Pod.</t>
  </si>
  <si>
    <t>Polevsko</t>
  </si>
  <si>
    <t>Cvikov - Svitava - Zákupy</t>
  </si>
  <si>
    <r>
      <t xml:space="preserve">MÍSTOPIS
</t>
    </r>
    <r>
      <rPr>
        <sz val="12"/>
        <rFont val="Calibri"/>
        <family val="2"/>
        <charset val="238"/>
        <scheme val="minor"/>
      </rPr>
      <t>(</t>
    </r>
    <r>
      <rPr>
        <i/>
        <sz val="12"/>
        <rFont val="Calibri"/>
        <family val="2"/>
        <charset val="238"/>
        <scheme val="minor"/>
      </rPr>
      <t>název obce, lokality)</t>
    </r>
  </si>
  <si>
    <r>
      <t>Technologie</t>
    </r>
    <r>
      <rPr>
        <sz val="12"/>
        <rFont val="Calibri"/>
        <family val="2"/>
        <charset val="238"/>
        <scheme val="minor"/>
      </rPr>
      <t xml:space="preserve">
(výsprava do upravených - </t>
    </r>
    <r>
      <rPr>
        <b/>
        <sz val="12"/>
        <rFont val="Calibri"/>
        <family val="2"/>
        <charset val="238"/>
        <scheme val="minor"/>
      </rPr>
      <t>U</t>
    </r>
    <r>
      <rPr>
        <sz val="12"/>
        <rFont val="Calibri"/>
        <family val="2"/>
        <charset val="238"/>
        <scheme val="minor"/>
      </rPr>
      <t xml:space="preserve"> nebo neupravených - </t>
    </r>
    <r>
      <rPr>
        <b/>
        <sz val="12"/>
        <rFont val="Calibri"/>
        <family val="2"/>
        <charset val="238"/>
        <scheme val="minor"/>
      </rPr>
      <t>N</t>
    </r>
    <r>
      <rPr>
        <sz val="12"/>
        <rFont val="Calibri"/>
        <family val="2"/>
        <charset val="238"/>
        <scheme val="minor"/>
      </rPr>
      <t xml:space="preserve"> výtluků)</t>
    </r>
  </si>
  <si>
    <t>Rychnov</t>
  </si>
  <si>
    <t>ŽB - Koberovy</t>
  </si>
  <si>
    <t>287</t>
  </si>
  <si>
    <t>JN - Bratříkov</t>
  </si>
  <si>
    <t>288</t>
  </si>
  <si>
    <t>ŽB - Podspálov</t>
  </si>
  <si>
    <t>290</t>
  </si>
  <si>
    <t>Souš - Mexiko</t>
  </si>
  <si>
    <t>292</t>
  </si>
  <si>
    <t>ŽB - Proseč</t>
  </si>
  <si>
    <t>01019</t>
  </si>
  <si>
    <t>V. Hamry nádraži</t>
  </si>
  <si>
    <t>Koberovy - Loučky</t>
  </si>
  <si>
    <t>Besedice - Loučky</t>
  </si>
  <si>
    <t>28213</t>
  </si>
  <si>
    <t>Koberovy - Libentiny</t>
  </si>
  <si>
    <t>28214</t>
  </si>
  <si>
    <t>Besedice - Michovka</t>
  </si>
  <si>
    <t>28215</t>
  </si>
  <si>
    <t>Líšný - Vrát - Chloudov</t>
  </si>
  <si>
    <t>28216</t>
  </si>
  <si>
    <t>M. Skála - Prosíčka</t>
  </si>
  <si>
    <t>M. Skála - Rakousy</t>
  </si>
  <si>
    <t>2874</t>
  </si>
  <si>
    <t>Rádlo - Milíře</t>
  </si>
  <si>
    <t>2875</t>
  </si>
  <si>
    <t>H. Proseč - Milíře</t>
  </si>
  <si>
    <t>2876</t>
  </si>
  <si>
    <t>Rádlo - I/65</t>
  </si>
  <si>
    <t>2878</t>
  </si>
  <si>
    <t>Dobrá Voda</t>
  </si>
  <si>
    <t>2879</t>
  </si>
  <si>
    <t>I/65 - Kokonín - D. Č. Studnice</t>
  </si>
  <si>
    <t>28711</t>
  </si>
  <si>
    <t>Rychnov - Klíčnov</t>
  </si>
  <si>
    <t>28712</t>
  </si>
  <si>
    <t>Nádražní ul., Rychnov</t>
  </si>
  <si>
    <t>28713</t>
  </si>
  <si>
    <t>Rychnov - Radoňovice</t>
  </si>
  <si>
    <t>20-21</t>
  </si>
  <si>
    <t>28714</t>
  </si>
  <si>
    <t>Pelíkovice</t>
  </si>
  <si>
    <t>28715</t>
  </si>
  <si>
    <t>Rychnov - Košovy</t>
  </si>
  <si>
    <t>28716</t>
  </si>
  <si>
    <t>Pulečný - Kokonín</t>
  </si>
  <si>
    <t>28717</t>
  </si>
  <si>
    <t>I/14 - Na Hutích - III/2879</t>
  </si>
  <si>
    <t>28718</t>
  </si>
  <si>
    <t>Spojka</t>
  </si>
  <si>
    <t>Maršovice - Jenišovice</t>
  </si>
  <si>
    <t>28721</t>
  </si>
  <si>
    <t>M. Skála - Filka</t>
  </si>
  <si>
    <t>28722</t>
  </si>
  <si>
    <t>Bobov</t>
  </si>
  <si>
    <t>28723</t>
  </si>
  <si>
    <t>Mukařov</t>
  </si>
  <si>
    <t>28724</t>
  </si>
  <si>
    <t>M. Skála - Jílové</t>
  </si>
  <si>
    <t>28725</t>
  </si>
  <si>
    <t>Frýdštejn - Ondříkovice</t>
  </si>
  <si>
    <t>28726</t>
  </si>
  <si>
    <t>Odolenovice</t>
  </si>
  <si>
    <t>28727</t>
  </si>
  <si>
    <t>Paceřice - Jenišovice - Roudný</t>
  </si>
  <si>
    <t>28730</t>
  </si>
  <si>
    <t>Maršovice - D. Č. Studnice - Nová Ves</t>
  </si>
  <si>
    <t>28731</t>
  </si>
  <si>
    <t>Jistebsko - Krásná</t>
  </si>
  <si>
    <t>28732</t>
  </si>
  <si>
    <t>Jelení kout</t>
  </si>
  <si>
    <t>28733</t>
  </si>
  <si>
    <t>Jablonec - Nová Ves - Smržovka</t>
  </si>
  <si>
    <t>28734</t>
  </si>
  <si>
    <t>Smržovka - Nová Ves</t>
  </si>
  <si>
    <t>28735</t>
  </si>
  <si>
    <t>Skuhrov - Splzov</t>
  </si>
  <si>
    <t>UN</t>
  </si>
  <si>
    <t>28736</t>
  </si>
  <si>
    <t>ŽB - Těpeře - Bzí</t>
  </si>
  <si>
    <t>28738</t>
  </si>
  <si>
    <t>Jistebsko - Huť</t>
  </si>
  <si>
    <t>28739</t>
  </si>
  <si>
    <t>Pěnčín - Alšovice - Těpeře</t>
  </si>
  <si>
    <t>28740</t>
  </si>
  <si>
    <t>Pěnčín - Štěbrov - I/10</t>
  </si>
  <si>
    <t>28741</t>
  </si>
  <si>
    <t>Bratříkov - Huť</t>
  </si>
  <si>
    <t>28742</t>
  </si>
  <si>
    <t>Kostřavec - Loužnice</t>
  </si>
  <si>
    <t>28743</t>
  </si>
  <si>
    <t>Huť - Zásada</t>
  </si>
  <si>
    <t>28744</t>
  </si>
  <si>
    <t>Loužnice - Zásada - Tanvald</t>
  </si>
  <si>
    <t>28745</t>
  </si>
  <si>
    <t>Držkov - Zásada - Zbytky - Hamrska</t>
  </si>
  <si>
    <t>28746</t>
  </si>
  <si>
    <t>Plavy - Průrubí - Zásada</t>
  </si>
  <si>
    <t>28747</t>
  </si>
  <si>
    <t>V. Hamry - Bohdalovice</t>
  </si>
  <si>
    <t>28748</t>
  </si>
  <si>
    <t>V. Hamry</t>
  </si>
  <si>
    <t>2881</t>
  </si>
  <si>
    <t>ŽB - Horská Kamenice</t>
  </si>
  <si>
    <t>25-26</t>
  </si>
  <si>
    <t>2882</t>
  </si>
  <si>
    <t>I/10 - Jirkov - ŽB</t>
  </si>
  <si>
    <t>2883</t>
  </si>
  <si>
    <t>Tlukačka</t>
  </si>
  <si>
    <t>2884</t>
  </si>
  <si>
    <t>Loužnice - Radčice - Jílové - Vlastiboř</t>
  </si>
  <si>
    <t>2885</t>
  </si>
  <si>
    <t>Machlov - Vlastiboř</t>
  </si>
  <si>
    <t>22-23</t>
  </si>
  <si>
    <t>2886</t>
  </si>
  <si>
    <t>I/10 - Machlov - Návarov - Jílové</t>
  </si>
  <si>
    <t>29018</t>
  </si>
  <si>
    <t>Č. Říčka - H. Polubný - D. Kořenov</t>
  </si>
  <si>
    <t>29019</t>
  </si>
  <si>
    <t>Tesařov - H. Polubný</t>
  </si>
  <si>
    <t>29022</t>
  </si>
  <si>
    <t>Bedřichov - J.Důl - Albrechtice - Tanvald</t>
  </si>
  <si>
    <t>29024</t>
  </si>
  <si>
    <t>Lukášov - Jbc</t>
  </si>
  <si>
    <t>29029</t>
  </si>
  <si>
    <t>Paseky, Jbc - Janov - Bedřichov</t>
  </si>
  <si>
    <t>29031</t>
  </si>
  <si>
    <t>Velká Hraničná</t>
  </si>
  <si>
    <t>29032</t>
  </si>
  <si>
    <t>Velký Semerink</t>
  </si>
  <si>
    <t>29033</t>
  </si>
  <si>
    <t>Malá Hraničná</t>
  </si>
  <si>
    <t>29034</t>
  </si>
  <si>
    <t>Malý Semerink</t>
  </si>
  <si>
    <t>29035</t>
  </si>
  <si>
    <t>I/14 - Jindřichov - Hrabětice</t>
  </si>
  <si>
    <t>29036</t>
  </si>
  <si>
    <t>Horní Maxov</t>
  </si>
  <si>
    <t>29037</t>
  </si>
  <si>
    <t>Karlov - H.Lučany - Lučany - Nová Ves</t>
  </si>
  <si>
    <t>29038</t>
  </si>
  <si>
    <t>Smržovka - Grunt - Horní Lučany</t>
  </si>
  <si>
    <t>29039</t>
  </si>
  <si>
    <t>Dolní Maxov - Josefův Důl</t>
  </si>
  <si>
    <t>29040</t>
  </si>
  <si>
    <t>Josefův Důl</t>
  </si>
  <si>
    <t>29041</t>
  </si>
  <si>
    <t>Údolní ul., Smržovka</t>
  </si>
  <si>
    <t>29042</t>
  </si>
  <si>
    <t>I/14 - H. Tanvald - Albrechtice</t>
  </si>
  <si>
    <t>29046</t>
  </si>
  <si>
    <t>Desná - Žďár</t>
  </si>
  <si>
    <t>29046 A</t>
  </si>
  <si>
    <t>29047</t>
  </si>
  <si>
    <t>Protržená, Desná</t>
  </si>
  <si>
    <t>29049</t>
  </si>
  <si>
    <t>I/10 - Pustiny - Světlá</t>
  </si>
  <si>
    <t>29049 A</t>
  </si>
  <si>
    <t>D. Polubný - nádraží</t>
  </si>
  <si>
    <t>29050</t>
  </si>
  <si>
    <t>Sladká Díra, Desná</t>
  </si>
  <si>
    <t>29051</t>
  </si>
  <si>
    <t>Tanvald - Světlá</t>
  </si>
  <si>
    <t>29053</t>
  </si>
  <si>
    <t>Příchovice - Rejdice - Zl. Olešnice - Plavy</t>
  </si>
  <si>
    <t>29054</t>
  </si>
  <si>
    <t>Rejdice - Tanvald</t>
  </si>
  <si>
    <t>29055</t>
  </si>
  <si>
    <t>Zl. Olešnice - Lhotka - Návarov</t>
  </si>
  <si>
    <t>29058</t>
  </si>
  <si>
    <t>Mexiko - Zl. Olešnice</t>
  </si>
  <si>
    <t>29061</t>
  </si>
  <si>
    <t>Stanový - Pod Lhotku</t>
  </si>
  <si>
    <t>29062</t>
  </si>
  <si>
    <t>Stanový - hranice okresu</t>
  </si>
  <si>
    <t>2921</t>
  </si>
  <si>
    <t>Pelechov</t>
  </si>
  <si>
    <t>Český Dub</t>
  </si>
  <si>
    <t>Frýdlant</t>
  </si>
  <si>
    <t>Frýdlant-Nové Město p.Sm.</t>
  </si>
  <si>
    <t>Mníšek-Raspenava</t>
  </si>
  <si>
    <t>Mníšek-Fojtka</t>
  </si>
  <si>
    <t>Frýdlant-B.Potok</t>
  </si>
  <si>
    <t>Frýdlant-Předlánce</t>
  </si>
  <si>
    <t>Fýdlant-Kunratice</t>
  </si>
  <si>
    <t>Frýdlant-Větrov</t>
  </si>
  <si>
    <t>x I/13 - x II/290</t>
  </si>
  <si>
    <t>Polní domky</t>
  </si>
  <si>
    <t>Raspenava-xII/291</t>
  </si>
  <si>
    <t>Kunratice-Ves</t>
  </si>
  <si>
    <t>Višňová okruh</t>
  </si>
  <si>
    <t>Pertoltice-Minkovice</t>
  </si>
  <si>
    <t>Černousy-Háj</t>
  </si>
  <si>
    <t>Dětřichov-Kunratice</t>
  </si>
  <si>
    <t>Bulovka-Krásný Les</t>
  </si>
  <si>
    <t>Arnoltice-Dolní Oldříš</t>
  </si>
  <si>
    <t>Hajniště-D.Řasnice</t>
  </si>
  <si>
    <t>Frýdlant-K.Les-Dolní Řasnice</t>
  </si>
  <si>
    <t>x II/291-Jindřichovice</t>
  </si>
  <si>
    <t>Nové Město-Raspenava</t>
  </si>
  <si>
    <t>Horní Řasnice-Srbská</t>
  </si>
  <si>
    <t>Lužec-L.Libverda</t>
  </si>
  <si>
    <t>Peklo</t>
  </si>
  <si>
    <t>N.Město-Jindřichovice</t>
  </si>
  <si>
    <t>Hejnice-L.Libverda-Hajniště</t>
  </si>
  <si>
    <t>Ferdinandov</t>
  </si>
  <si>
    <t>32</t>
  </si>
  <si>
    <t>23</t>
  </si>
  <si>
    <t>24</t>
  </si>
  <si>
    <t>26</t>
  </si>
  <si>
    <t>25</t>
  </si>
  <si>
    <t>20</t>
  </si>
  <si>
    <t>31</t>
  </si>
  <si>
    <t>19</t>
  </si>
  <si>
    <t>21</t>
  </si>
  <si>
    <t>27</t>
  </si>
  <si>
    <t>22</t>
  </si>
  <si>
    <t>28</t>
  </si>
  <si>
    <t>18</t>
  </si>
  <si>
    <t>29</t>
  </si>
  <si>
    <t>30</t>
  </si>
  <si>
    <t>CELKEM</t>
  </si>
  <si>
    <t>Liberec</t>
  </si>
  <si>
    <t>III.</t>
  </si>
  <si>
    <t>II.</t>
  </si>
  <si>
    <t>ul. Husova, Liberec - Rudolfov</t>
  </si>
  <si>
    <t xml:space="preserve">ul. Kateřinská, Liberec - Rudolfov </t>
  </si>
  <si>
    <t>ul. Studánecká, Stráž n.N.</t>
  </si>
  <si>
    <t>ul. Kunratická, Liberec - Jablonec n.N.</t>
  </si>
  <si>
    <t>Hrádek nad Nisou</t>
  </si>
  <si>
    <t>Oldřichov na Hranicích</t>
  </si>
  <si>
    <t>Rynoltice - Hrádek n.N.</t>
  </si>
  <si>
    <t>Horní Suchá - Grabštejn</t>
  </si>
  <si>
    <t>Březová</t>
  </si>
  <si>
    <t>Hodkovice n.M. - Český Dub</t>
  </si>
  <si>
    <t>Hodkovice n.M. - Český Dub - Osečná</t>
  </si>
  <si>
    <t>Osečná - Chrastava - Nová Ves</t>
  </si>
  <si>
    <t>Janův Důl</t>
  </si>
  <si>
    <t>Druzcov</t>
  </si>
  <si>
    <t>Smržov</t>
  </si>
  <si>
    <t>Rozstání</t>
  </si>
  <si>
    <t>Vratislavice n.N. - Starý Dub (bez Ještědu)</t>
  </si>
  <si>
    <t>Machnín - Chrastava</t>
  </si>
  <si>
    <t>Křižany - Žibřidice</t>
  </si>
  <si>
    <t>Proseč n.N. - Milíře</t>
  </si>
  <si>
    <t>Bílý Kostel - Donín</t>
  </si>
  <si>
    <t>Pekařka - Uhelná</t>
  </si>
  <si>
    <t>Doubí - Hodkovice n.M.</t>
  </si>
  <si>
    <t>Cetenov - Vápno</t>
  </si>
  <si>
    <t>Všelibice</t>
  </si>
  <si>
    <t>Malčice</t>
  </si>
  <si>
    <t>Jitrava - Zdislava</t>
  </si>
  <si>
    <t>Rynoltice - Janovice v. P.</t>
  </si>
  <si>
    <t>Křížanské sedlo</t>
  </si>
  <si>
    <t>ul. K Preciose, Šimonovice</t>
  </si>
  <si>
    <t>Sobákov</t>
  </si>
  <si>
    <t>Svárov - Hamrštejn</t>
  </si>
  <si>
    <t>Javorník</t>
  </si>
  <si>
    <t>Osečná - Cetenov</t>
  </si>
  <si>
    <t>Osečná</t>
  </si>
  <si>
    <t>Okres</t>
  </si>
  <si>
    <t>Jablonec nad Nisou</t>
  </si>
  <si>
    <t>Celkem</t>
  </si>
  <si>
    <t>Plán t</t>
  </si>
  <si>
    <t>Přehled plánovaných výkonů - opravy komunikací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</si>
</sst>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2" fontId="3" fillId="2" borderId="3" xfId="1" applyNumberFormat="1" applyFont="1" applyFill="1" applyBorder="1"/>
    <xf numFmtId="2" fontId="3" fillId="2" borderId="2" xfId="1" applyNumberFormat="1" applyFont="1" applyFill="1" applyBorder="1" applyAlignment="1">
      <alignment horizontal="right"/>
    </xf>
    <xf numFmtId="1" fontId="3" fillId="2" borderId="2" xfId="1" applyNumberFormat="1" applyFont="1" applyFill="1" applyBorder="1" applyAlignment="1">
      <alignment horizontal="left"/>
    </xf>
    <xf numFmtId="2" fontId="3" fillId="0" borderId="2" xfId="1" applyNumberFormat="1" applyFont="1" applyFill="1" applyBorder="1"/>
    <xf numFmtId="0" fontId="3" fillId="2" borderId="2" xfId="1" applyNumberFormat="1" applyFont="1" applyFill="1" applyBorder="1" applyAlignment="1">
      <alignment horizontal="center"/>
    </xf>
    <xf numFmtId="2" fontId="3" fillId="2" borderId="4" xfId="1" applyNumberFormat="1" applyFont="1" applyFill="1" applyBorder="1"/>
    <xf numFmtId="2" fontId="3" fillId="2" borderId="1" xfId="1" applyNumberFormat="1" applyFont="1" applyFill="1" applyBorder="1" applyAlignment="1">
      <alignment horizontal="right"/>
    </xf>
    <xf numFmtId="1" fontId="3" fillId="2" borderId="1" xfId="1" applyNumberFormat="1" applyFont="1" applyFill="1" applyBorder="1" applyAlignment="1">
      <alignment horizontal="left"/>
    </xf>
    <xf numFmtId="2" fontId="3" fillId="0" borderId="1" xfId="1" applyNumberFormat="1" applyFont="1" applyFill="1" applyBorder="1"/>
    <xf numFmtId="0" fontId="3" fillId="2" borderId="1" xfId="1" applyNumberFormat="1" applyFont="1" applyFill="1" applyBorder="1" applyAlignment="1">
      <alignment horizontal="center"/>
    </xf>
    <xf numFmtId="49" fontId="3" fillId="2" borderId="1" xfId="1" applyNumberFormat="1" applyFont="1" applyFill="1" applyBorder="1" applyAlignment="1">
      <alignment horizontal="left"/>
    </xf>
    <xf numFmtId="0" fontId="3" fillId="2" borderId="1" xfId="1" applyNumberFormat="1" applyFont="1" applyFill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0" xfId="0" applyFont="1"/>
    <xf numFmtId="0" fontId="3" fillId="2" borderId="2" xfId="1" applyNumberFormat="1" applyFont="1" applyFill="1" applyBorder="1"/>
    <xf numFmtId="0" fontId="3" fillId="2" borderId="1" xfId="1" applyNumberFormat="1" applyFont="1" applyFill="1" applyBorder="1"/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2" borderId="11" xfId="1" applyNumberFormat="1" applyFont="1" applyFill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2" fontId="3" fillId="2" borderId="24" xfId="1" applyNumberFormat="1" applyFont="1" applyFill="1" applyBorder="1"/>
    <xf numFmtId="2" fontId="3" fillId="2" borderId="25" xfId="1" applyNumberFormat="1" applyFont="1" applyFill="1" applyBorder="1" applyAlignment="1">
      <alignment horizontal="right"/>
    </xf>
    <xf numFmtId="0" fontId="3" fillId="2" borderId="25" xfId="1" applyNumberFormat="1" applyFont="1" applyFill="1" applyBorder="1" applyAlignment="1">
      <alignment horizontal="left"/>
    </xf>
    <xf numFmtId="2" fontId="3" fillId="0" borderId="25" xfId="1" applyNumberFormat="1" applyFont="1" applyFill="1" applyBorder="1"/>
    <xf numFmtId="0" fontId="3" fillId="2" borderId="25" xfId="1" applyNumberFormat="1" applyFont="1" applyFill="1" applyBorder="1" applyAlignment="1">
      <alignment horizontal="center"/>
    </xf>
    <xf numFmtId="0" fontId="5" fillId="2" borderId="30" xfId="1" applyNumberFormat="1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2" fontId="3" fillId="2" borderId="10" xfId="1" applyNumberFormat="1" applyFont="1" applyFill="1" applyBorder="1"/>
    <xf numFmtId="2" fontId="3" fillId="2" borderId="11" xfId="1" applyNumberFormat="1" applyFont="1" applyFill="1" applyBorder="1" applyAlignment="1">
      <alignment horizontal="right"/>
    </xf>
    <xf numFmtId="0" fontId="3" fillId="2" borderId="11" xfId="1" applyNumberFormat="1" applyFont="1" applyFill="1" applyBorder="1" applyAlignment="1">
      <alignment horizontal="left"/>
    </xf>
    <xf numFmtId="2" fontId="3" fillId="0" borderId="11" xfId="1" applyNumberFormat="1" applyFont="1" applyFill="1" applyBorder="1"/>
    <xf numFmtId="0" fontId="3" fillId="2" borderId="11" xfId="1" applyNumberFormat="1" applyFont="1" applyFill="1" applyBorder="1"/>
    <xf numFmtId="0" fontId="3" fillId="2" borderId="11" xfId="1" applyNumberFormat="1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36" xfId="0" applyBorder="1"/>
    <xf numFmtId="3" fontId="0" fillId="0" borderId="37" xfId="0" applyNumberFormat="1" applyBorder="1"/>
    <xf numFmtId="0" fontId="0" fillId="0" borderId="38" xfId="0" applyBorder="1"/>
    <xf numFmtId="3" fontId="0" fillId="0" borderId="39" xfId="0" applyNumberFormat="1" applyBorder="1"/>
    <xf numFmtId="0" fontId="0" fillId="0" borderId="40" xfId="0" applyBorder="1"/>
    <xf numFmtId="3" fontId="0" fillId="0" borderId="41" xfId="0" applyNumberFormat="1" applyBorder="1"/>
    <xf numFmtId="0" fontId="7" fillId="0" borderId="35" xfId="0" applyFont="1" applyBorder="1"/>
    <xf numFmtId="3" fontId="7" fillId="0" borderId="1" xfId="0" applyNumberFormat="1" applyFont="1" applyBorder="1"/>
    <xf numFmtId="2" fontId="3" fillId="2" borderId="7" xfId="1" applyNumberFormat="1" applyFont="1" applyFill="1" applyBorder="1"/>
    <xf numFmtId="2" fontId="3" fillId="2" borderId="8" xfId="1" applyNumberFormat="1" applyFont="1" applyFill="1" applyBorder="1" applyAlignment="1">
      <alignment horizontal="right"/>
    </xf>
    <xf numFmtId="1" fontId="3" fillId="2" borderId="8" xfId="1" applyNumberFormat="1" applyFont="1" applyFill="1" applyBorder="1" applyAlignment="1">
      <alignment horizontal="left"/>
    </xf>
    <xf numFmtId="2" fontId="3" fillId="0" borderId="8" xfId="1" applyNumberFormat="1" applyFont="1" applyFill="1" applyBorder="1"/>
    <xf numFmtId="0" fontId="3" fillId="2" borderId="8" xfId="1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0" xfId="0" applyNumberFormat="1"/>
    <xf numFmtId="2" fontId="5" fillId="2" borderId="27" xfId="1" applyNumberFormat="1" applyFont="1" applyFill="1" applyBorder="1" applyAlignment="1">
      <alignment horizontal="center"/>
    </xf>
    <xf numFmtId="2" fontId="5" fillId="2" borderId="28" xfId="1" applyNumberFormat="1" applyFont="1" applyFill="1" applyBorder="1" applyAlignment="1">
      <alignment horizontal="center"/>
    </xf>
    <xf numFmtId="2" fontId="5" fillId="2" borderId="29" xfId="1" applyNumberFormat="1" applyFont="1" applyFill="1" applyBorder="1" applyAlignment="1">
      <alignment horizontal="center"/>
    </xf>
    <xf numFmtId="0" fontId="5" fillId="0" borderId="7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/>
    </xf>
    <xf numFmtId="0" fontId="4" fillId="2" borderId="19" xfId="1" applyFont="1" applyFill="1" applyBorder="1" applyAlignment="1">
      <alignment horizontal="center"/>
    </xf>
    <xf numFmtId="0" fontId="4" fillId="2" borderId="20" xfId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2" fontId="5" fillId="2" borderId="21" xfId="1" applyNumberFormat="1" applyFont="1" applyFill="1" applyBorder="1" applyAlignment="1">
      <alignment horizontal="center"/>
    </xf>
    <xf numFmtId="2" fontId="5" fillId="2" borderId="22" xfId="1" applyNumberFormat="1" applyFont="1" applyFill="1" applyBorder="1" applyAlignment="1">
      <alignment horizontal="center"/>
    </xf>
    <xf numFmtId="2" fontId="5" fillId="2" borderId="23" xfId="1" applyNumberFormat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24" xfId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/>
    </xf>
    <xf numFmtId="0" fontId="4" fillId="2" borderId="33" xfId="1" applyFont="1" applyFill="1" applyBorder="1" applyAlignment="1">
      <alignment horizontal="center"/>
    </xf>
    <xf numFmtId="0" fontId="4" fillId="2" borderId="34" xfId="1" applyFont="1" applyFill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view="pageBreakPreview" zoomScaleNormal="100" zoomScaleSheetLayoutView="100" workbookViewId="0">
      <pane ySplit="5" topLeftCell="A6" activePane="bottomLeft" state="frozen"/>
      <selection pane="bottomLeft" activeCell="F23" sqref="F23"/>
    </sheetView>
  </sheetViews>
  <sheetFormatPr defaultColWidth="9.109375" defaultRowHeight="15.6" x14ac:dyDescent="0.3"/>
  <cols>
    <col min="1" max="1" width="18.5546875" style="17" bestFit="1" customWidth="1"/>
    <col min="2" max="2" width="7" style="17" bestFit="1" customWidth="1"/>
    <col min="3" max="3" width="9.109375" style="17"/>
    <col min="4" max="4" width="50.109375" style="17" bestFit="1" customWidth="1"/>
    <col min="5" max="5" width="26.88671875" style="17" customWidth="1"/>
    <col min="6" max="6" width="14" style="20" customWidth="1"/>
    <col min="7" max="7" width="9.109375" style="20"/>
    <col min="8" max="16384" width="9.109375" style="17"/>
  </cols>
  <sheetData>
    <row r="1" spans="1:7" ht="15" customHeight="1" x14ac:dyDescent="0.3">
      <c r="A1" s="68" t="s">
        <v>38</v>
      </c>
      <c r="B1" s="69"/>
      <c r="C1" s="69"/>
      <c r="D1" s="69"/>
      <c r="E1" s="69"/>
      <c r="F1" s="69"/>
      <c r="G1" s="70"/>
    </row>
    <row r="2" spans="1:7" x14ac:dyDescent="0.3">
      <c r="A2" s="71"/>
      <c r="B2" s="72"/>
      <c r="C2" s="72"/>
      <c r="D2" s="72"/>
      <c r="E2" s="72"/>
      <c r="F2" s="72"/>
      <c r="G2" s="73"/>
    </row>
    <row r="3" spans="1:7" ht="18.600000000000001" thickBot="1" x14ac:dyDescent="0.4">
      <c r="A3" s="74" t="s">
        <v>0</v>
      </c>
      <c r="B3" s="75"/>
      <c r="C3" s="75"/>
      <c r="D3" s="75"/>
      <c r="E3" s="75"/>
      <c r="F3" s="75"/>
      <c r="G3" s="76"/>
    </row>
    <row r="4" spans="1:7" ht="64.5" customHeight="1" x14ac:dyDescent="0.3">
      <c r="A4" s="66" t="s">
        <v>14</v>
      </c>
      <c r="B4" s="83" t="s">
        <v>1</v>
      </c>
      <c r="C4" s="83" t="s">
        <v>2</v>
      </c>
      <c r="D4" s="81" t="s">
        <v>139</v>
      </c>
      <c r="E4" s="77" t="s">
        <v>140</v>
      </c>
      <c r="F4" s="79" t="s">
        <v>39</v>
      </c>
      <c r="G4" s="80"/>
    </row>
    <row r="5" spans="1:7" ht="15.75" customHeight="1" thickBot="1" x14ac:dyDescent="0.35">
      <c r="A5" s="67"/>
      <c r="B5" s="84"/>
      <c r="C5" s="84"/>
      <c r="D5" s="82"/>
      <c r="E5" s="78"/>
      <c r="F5" s="28" t="s">
        <v>40</v>
      </c>
      <c r="G5" s="29" t="s">
        <v>41</v>
      </c>
    </row>
    <row r="6" spans="1:7" x14ac:dyDescent="0.3">
      <c r="A6" s="1" t="s">
        <v>3</v>
      </c>
      <c r="B6" s="2" t="s">
        <v>4</v>
      </c>
      <c r="C6" s="3">
        <v>263</v>
      </c>
      <c r="D6" s="4" t="s">
        <v>96</v>
      </c>
      <c r="E6" s="18" t="s">
        <v>46</v>
      </c>
      <c r="F6" s="5">
        <v>85</v>
      </c>
      <c r="G6" s="24">
        <v>22</v>
      </c>
    </row>
    <row r="7" spans="1:7" x14ac:dyDescent="0.3">
      <c r="A7" s="6" t="s">
        <v>3</v>
      </c>
      <c r="B7" s="7" t="s">
        <v>4</v>
      </c>
      <c r="C7" s="8">
        <v>263</v>
      </c>
      <c r="D7" s="9" t="s">
        <v>97</v>
      </c>
      <c r="E7" s="19" t="s">
        <v>60</v>
      </c>
      <c r="F7" s="10">
        <v>45</v>
      </c>
      <c r="G7" s="25">
        <v>23</v>
      </c>
    </row>
    <row r="8" spans="1:7" x14ac:dyDescent="0.3">
      <c r="A8" s="6" t="s">
        <v>3</v>
      </c>
      <c r="B8" s="7" t="s">
        <v>4</v>
      </c>
      <c r="C8" s="8">
        <v>260</v>
      </c>
      <c r="D8" s="9" t="s">
        <v>98</v>
      </c>
      <c r="E8" s="19" t="s">
        <v>99</v>
      </c>
      <c r="F8" s="10">
        <v>40</v>
      </c>
      <c r="G8" s="25">
        <v>23</v>
      </c>
    </row>
    <row r="9" spans="1:7" x14ac:dyDescent="0.3">
      <c r="A9" s="6" t="s">
        <v>3</v>
      </c>
      <c r="B9" s="7" t="s">
        <v>4</v>
      </c>
      <c r="C9" s="8">
        <v>260</v>
      </c>
      <c r="D9" s="9" t="s">
        <v>100</v>
      </c>
      <c r="E9" s="19" t="s">
        <v>60</v>
      </c>
      <c r="F9" s="10">
        <v>33</v>
      </c>
      <c r="G9" s="25">
        <v>24</v>
      </c>
    </row>
    <row r="10" spans="1:7" x14ac:dyDescent="0.3">
      <c r="A10" s="6" t="s">
        <v>3</v>
      </c>
      <c r="B10" s="7" t="s">
        <v>4</v>
      </c>
      <c r="C10" s="8">
        <v>269</v>
      </c>
      <c r="D10" s="9" t="s">
        <v>101</v>
      </c>
      <c r="E10" s="19" t="s">
        <v>60</v>
      </c>
      <c r="F10" s="10">
        <v>33</v>
      </c>
      <c r="G10" s="25">
        <v>25</v>
      </c>
    </row>
    <row r="11" spans="1:7" x14ac:dyDescent="0.3">
      <c r="A11" s="6" t="s">
        <v>3</v>
      </c>
      <c r="B11" s="7" t="s">
        <v>6</v>
      </c>
      <c r="C11" s="8">
        <v>2627</v>
      </c>
      <c r="D11" s="9" t="s">
        <v>102</v>
      </c>
      <c r="E11" s="19" t="s">
        <v>60</v>
      </c>
      <c r="F11" s="10">
        <v>33</v>
      </c>
      <c r="G11" s="25">
        <v>15</v>
      </c>
    </row>
    <row r="12" spans="1:7" x14ac:dyDescent="0.3">
      <c r="A12" s="6" t="s">
        <v>3</v>
      </c>
      <c r="B12" s="7" t="s">
        <v>6</v>
      </c>
      <c r="C12" s="8">
        <v>26219</v>
      </c>
      <c r="D12" s="9" t="s">
        <v>9</v>
      </c>
      <c r="E12" s="19" t="s">
        <v>60</v>
      </c>
      <c r="F12" s="10">
        <v>40</v>
      </c>
      <c r="G12" s="25">
        <v>16</v>
      </c>
    </row>
    <row r="13" spans="1:7" x14ac:dyDescent="0.3">
      <c r="A13" s="6" t="s">
        <v>3</v>
      </c>
      <c r="B13" s="7" t="s">
        <v>6</v>
      </c>
      <c r="C13" s="8">
        <v>26215</v>
      </c>
      <c r="D13" s="9" t="s">
        <v>103</v>
      </c>
      <c r="E13" s="19" t="s">
        <v>60</v>
      </c>
      <c r="F13" s="10">
        <v>40</v>
      </c>
      <c r="G13" s="25">
        <v>17</v>
      </c>
    </row>
    <row r="14" spans="1:7" x14ac:dyDescent="0.3">
      <c r="A14" s="6" t="s">
        <v>3</v>
      </c>
      <c r="B14" s="7" t="s">
        <v>6</v>
      </c>
      <c r="C14" s="11">
        <v>2601</v>
      </c>
      <c r="D14" s="9" t="s">
        <v>104</v>
      </c>
      <c r="E14" s="19" t="s">
        <v>60</v>
      </c>
      <c r="F14" s="10">
        <v>45</v>
      </c>
      <c r="G14" s="25">
        <v>18</v>
      </c>
    </row>
    <row r="15" spans="1:7" x14ac:dyDescent="0.3">
      <c r="A15" s="6" t="s">
        <v>3</v>
      </c>
      <c r="B15" s="7" t="s">
        <v>6</v>
      </c>
      <c r="C15" s="8">
        <v>2601</v>
      </c>
      <c r="D15" s="9" t="s">
        <v>105</v>
      </c>
      <c r="E15" s="19" t="s">
        <v>60</v>
      </c>
      <c r="F15" s="10">
        <v>45</v>
      </c>
      <c r="G15" s="25">
        <v>19</v>
      </c>
    </row>
    <row r="16" spans="1:7" x14ac:dyDescent="0.3">
      <c r="A16" s="6" t="s">
        <v>3</v>
      </c>
      <c r="B16" s="7" t="s">
        <v>6</v>
      </c>
      <c r="C16" s="8">
        <v>2601</v>
      </c>
      <c r="D16" s="9" t="s">
        <v>106</v>
      </c>
      <c r="E16" s="19" t="s">
        <v>60</v>
      </c>
      <c r="F16" s="10">
        <v>40</v>
      </c>
      <c r="G16" s="25">
        <v>20</v>
      </c>
    </row>
    <row r="17" spans="1:7" x14ac:dyDescent="0.3">
      <c r="A17" s="6" t="s">
        <v>3</v>
      </c>
      <c r="B17" s="7" t="s">
        <v>6</v>
      </c>
      <c r="C17" s="8">
        <v>2703</v>
      </c>
      <c r="D17" s="9" t="s">
        <v>11</v>
      </c>
      <c r="E17" s="19" t="s">
        <v>60</v>
      </c>
      <c r="F17" s="10">
        <v>50</v>
      </c>
      <c r="G17" s="25">
        <v>21</v>
      </c>
    </row>
    <row r="18" spans="1:7" x14ac:dyDescent="0.3">
      <c r="A18" s="6" t="s">
        <v>3</v>
      </c>
      <c r="B18" s="7" t="s">
        <v>6</v>
      </c>
      <c r="C18" s="8">
        <v>2705</v>
      </c>
      <c r="D18" s="9" t="s">
        <v>107</v>
      </c>
      <c r="E18" s="19" t="s">
        <v>60</v>
      </c>
      <c r="F18" s="10">
        <v>56</v>
      </c>
      <c r="G18" s="25">
        <v>26</v>
      </c>
    </row>
    <row r="19" spans="1:7" x14ac:dyDescent="0.3">
      <c r="A19" s="6" t="s">
        <v>3</v>
      </c>
      <c r="B19" s="7" t="s">
        <v>6</v>
      </c>
      <c r="C19" s="12">
        <v>2605</v>
      </c>
      <c r="D19" s="9" t="s">
        <v>108</v>
      </c>
      <c r="E19" s="19" t="s">
        <v>60</v>
      </c>
      <c r="F19" s="10">
        <v>40</v>
      </c>
      <c r="G19" s="25">
        <v>27</v>
      </c>
    </row>
    <row r="20" spans="1:7" x14ac:dyDescent="0.3">
      <c r="A20" s="6" t="s">
        <v>3</v>
      </c>
      <c r="B20" s="7" t="s">
        <v>6</v>
      </c>
      <c r="C20" s="12">
        <v>2606</v>
      </c>
      <c r="D20" s="9" t="s">
        <v>8</v>
      </c>
      <c r="E20" s="19" t="s">
        <v>60</v>
      </c>
      <c r="F20" s="10">
        <v>50</v>
      </c>
      <c r="G20" s="25">
        <v>28</v>
      </c>
    </row>
    <row r="21" spans="1:7" x14ac:dyDescent="0.3">
      <c r="A21" s="6" t="s">
        <v>3</v>
      </c>
      <c r="B21" s="7" t="s">
        <v>6</v>
      </c>
      <c r="C21" s="12">
        <v>2607</v>
      </c>
      <c r="D21" s="9" t="s">
        <v>109</v>
      </c>
      <c r="E21" s="19" t="s">
        <v>60</v>
      </c>
      <c r="F21" s="10">
        <v>11</v>
      </c>
      <c r="G21" s="25">
        <v>32</v>
      </c>
    </row>
    <row r="22" spans="1:7" x14ac:dyDescent="0.3">
      <c r="A22" s="6" t="s">
        <v>3</v>
      </c>
      <c r="B22" s="7" t="s">
        <v>6</v>
      </c>
      <c r="C22" s="12">
        <v>26832</v>
      </c>
      <c r="D22" s="9" t="s">
        <v>110</v>
      </c>
      <c r="E22" s="19" t="s">
        <v>60</v>
      </c>
      <c r="F22" s="10">
        <v>62</v>
      </c>
      <c r="G22" s="25">
        <v>33</v>
      </c>
    </row>
    <row r="23" spans="1:7" x14ac:dyDescent="0.3">
      <c r="A23" s="6" t="s">
        <v>3</v>
      </c>
      <c r="B23" s="7" t="s">
        <v>6</v>
      </c>
      <c r="C23" s="12">
        <v>24091</v>
      </c>
      <c r="D23" s="9" t="s">
        <v>111</v>
      </c>
      <c r="E23" s="19" t="s">
        <v>60</v>
      </c>
      <c r="F23" s="10">
        <v>40</v>
      </c>
      <c r="G23" s="25">
        <v>34</v>
      </c>
    </row>
    <row r="24" spans="1:7" x14ac:dyDescent="0.3">
      <c r="A24" s="6" t="s">
        <v>3</v>
      </c>
      <c r="B24" s="7" t="s">
        <v>6</v>
      </c>
      <c r="C24" s="12">
        <v>2622</v>
      </c>
      <c r="D24" s="9" t="s">
        <v>112</v>
      </c>
      <c r="E24" s="19" t="s">
        <v>60</v>
      </c>
      <c r="F24" s="10">
        <v>45</v>
      </c>
      <c r="G24" s="25">
        <v>35</v>
      </c>
    </row>
    <row r="25" spans="1:7" x14ac:dyDescent="0.3">
      <c r="A25" s="6" t="s">
        <v>3</v>
      </c>
      <c r="B25" s="7" t="s">
        <v>6</v>
      </c>
      <c r="C25" s="12">
        <v>25932</v>
      </c>
      <c r="D25" s="9" t="s">
        <v>7</v>
      </c>
      <c r="E25" s="19" t="s">
        <v>60</v>
      </c>
      <c r="F25" s="10">
        <v>28</v>
      </c>
      <c r="G25" s="25">
        <v>33</v>
      </c>
    </row>
    <row r="26" spans="1:7" x14ac:dyDescent="0.3">
      <c r="A26" s="6" t="s">
        <v>3</v>
      </c>
      <c r="B26" s="7" t="s">
        <v>6</v>
      </c>
      <c r="C26" s="12">
        <v>2704</v>
      </c>
      <c r="D26" s="9" t="s">
        <v>113</v>
      </c>
      <c r="E26" s="19" t="s">
        <v>60</v>
      </c>
      <c r="F26" s="10">
        <v>25</v>
      </c>
      <c r="G26" s="25">
        <v>35</v>
      </c>
    </row>
    <row r="27" spans="1:7" x14ac:dyDescent="0.3">
      <c r="A27" s="6" t="s">
        <v>3</v>
      </c>
      <c r="B27" s="7" t="s">
        <v>6</v>
      </c>
      <c r="C27" s="12">
        <v>2625</v>
      </c>
      <c r="D27" s="9" t="s">
        <v>114</v>
      </c>
      <c r="E27" s="19" t="s">
        <v>60</v>
      </c>
      <c r="F27" s="10">
        <v>25</v>
      </c>
      <c r="G27" s="25">
        <v>34</v>
      </c>
    </row>
    <row r="28" spans="1:7" x14ac:dyDescent="0.3">
      <c r="A28" s="6" t="s">
        <v>5</v>
      </c>
      <c r="B28" s="7" t="s">
        <v>4</v>
      </c>
      <c r="C28" s="8">
        <v>270</v>
      </c>
      <c r="D28" s="9" t="s">
        <v>115</v>
      </c>
      <c r="E28" s="19" t="s">
        <v>46</v>
      </c>
      <c r="F28" s="10">
        <v>50</v>
      </c>
      <c r="G28" s="25">
        <v>19</v>
      </c>
    </row>
    <row r="29" spans="1:7" x14ac:dyDescent="0.3">
      <c r="A29" s="6" t="s">
        <v>5</v>
      </c>
      <c r="B29" s="7" t="s">
        <v>4</v>
      </c>
      <c r="C29" s="12">
        <v>270</v>
      </c>
      <c r="D29" s="9" t="s">
        <v>116</v>
      </c>
      <c r="E29" s="19" t="s">
        <v>46</v>
      </c>
      <c r="F29" s="10">
        <v>45</v>
      </c>
      <c r="G29" s="25">
        <v>20</v>
      </c>
    </row>
    <row r="30" spans="1:7" x14ac:dyDescent="0.3">
      <c r="A30" s="6" t="s">
        <v>5</v>
      </c>
      <c r="B30" s="7" t="s">
        <v>4</v>
      </c>
      <c r="C30" s="12">
        <v>268</v>
      </c>
      <c r="D30" s="9" t="s">
        <v>117</v>
      </c>
      <c r="E30" s="19" t="s">
        <v>46</v>
      </c>
      <c r="F30" s="10">
        <v>33</v>
      </c>
      <c r="G30" s="25">
        <v>21</v>
      </c>
    </row>
    <row r="31" spans="1:7" x14ac:dyDescent="0.3">
      <c r="A31" s="6" t="s">
        <v>5</v>
      </c>
      <c r="B31" s="7" t="s">
        <v>4</v>
      </c>
      <c r="C31" s="12">
        <v>268</v>
      </c>
      <c r="D31" s="9" t="s">
        <v>118</v>
      </c>
      <c r="E31" s="19" t="s">
        <v>46</v>
      </c>
      <c r="F31" s="10">
        <v>34</v>
      </c>
      <c r="G31" s="25">
        <v>21</v>
      </c>
    </row>
    <row r="32" spans="1:7" x14ac:dyDescent="0.3">
      <c r="A32" s="6" t="s">
        <v>5</v>
      </c>
      <c r="B32" s="7" t="s">
        <v>6</v>
      </c>
      <c r="C32" s="12">
        <v>26844</v>
      </c>
      <c r="D32" s="9" t="s">
        <v>119</v>
      </c>
      <c r="E32" s="19" t="s">
        <v>46</v>
      </c>
      <c r="F32" s="10">
        <v>3</v>
      </c>
      <c r="G32" s="25">
        <v>21</v>
      </c>
    </row>
    <row r="33" spans="1:7" x14ac:dyDescent="0.3">
      <c r="A33" s="6" t="s">
        <v>5</v>
      </c>
      <c r="B33" s="7" t="s">
        <v>6</v>
      </c>
      <c r="C33" s="12">
        <v>2629</v>
      </c>
      <c r="D33" s="9" t="s">
        <v>120</v>
      </c>
      <c r="E33" s="19" t="s">
        <v>60</v>
      </c>
      <c r="F33" s="10">
        <v>28</v>
      </c>
      <c r="G33" s="25">
        <v>15</v>
      </c>
    </row>
    <row r="34" spans="1:7" x14ac:dyDescent="0.3">
      <c r="A34" s="6" t="s">
        <v>5</v>
      </c>
      <c r="B34" s="7" t="s">
        <v>6</v>
      </c>
      <c r="C34" s="8">
        <v>26847</v>
      </c>
      <c r="D34" s="9" t="s">
        <v>121</v>
      </c>
      <c r="E34" s="19" t="s">
        <v>60</v>
      </c>
      <c r="F34" s="10">
        <v>16</v>
      </c>
      <c r="G34" s="25">
        <v>15</v>
      </c>
    </row>
    <row r="35" spans="1:7" x14ac:dyDescent="0.3">
      <c r="A35" s="6" t="s">
        <v>5</v>
      </c>
      <c r="B35" s="7" t="s">
        <v>6</v>
      </c>
      <c r="C35" s="8">
        <v>27245</v>
      </c>
      <c r="D35" s="9" t="s">
        <v>122</v>
      </c>
      <c r="E35" s="19" t="s">
        <v>60</v>
      </c>
      <c r="F35" s="10">
        <v>28</v>
      </c>
      <c r="G35" s="25">
        <v>16</v>
      </c>
    </row>
    <row r="36" spans="1:7" x14ac:dyDescent="0.3">
      <c r="A36" s="6" t="s">
        <v>5</v>
      </c>
      <c r="B36" s="7" t="s">
        <v>6</v>
      </c>
      <c r="C36" s="8">
        <v>27241</v>
      </c>
      <c r="D36" s="9" t="s">
        <v>123</v>
      </c>
      <c r="E36" s="19" t="s">
        <v>60</v>
      </c>
      <c r="F36" s="10">
        <v>28</v>
      </c>
      <c r="G36" s="25">
        <v>16</v>
      </c>
    </row>
    <row r="37" spans="1:7" x14ac:dyDescent="0.3">
      <c r="A37" s="6" t="s">
        <v>5</v>
      </c>
      <c r="B37" s="7" t="s">
        <v>6</v>
      </c>
      <c r="C37" s="8">
        <v>27013</v>
      </c>
      <c r="D37" s="9" t="s">
        <v>124</v>
      </c>
      <c r="E37" s="19" t="s">
        <v>60</v>
      </c>
      <c r="F37" s="10">
        <v>28</v>
      </c>
      <c r="G37" s="25">
        <v>17</v>
      </c>
    </row>
    <row r="38" spans="1:7" x14ac:dyDescent="0.3">
      <c r="A38" s="6" t="s">
        <v>5</v>
      </c>
      <c r="B38" s="7" t="s">
        <v>6</v>
      </c>
      <c r="C38" s="8">
        <v>27235</v>
      </c>
      <c r="D38" s="9" t="s">
        <v>125</v>
      </c>
      <c r="E38" s="19" t="s">
        <v>60</v>
      </c>
      <c r="F38" s="10">
        <v>28</v>
      </c>
      <c r="G38" s="25">
        <v>17</v>
      </c>
    </row>
    <row r="39" spans="1:7" x14ac:dyDescent="0.3">
      <c r="A39" s="6" t="s">
        <v>5</v>
      </c>
      <c r="B39" s="7" t="s">
        <v>4</v>
      </c>
      <c r="C39" s="12">
        <v>268</v>
      </c>
      <c r="D39" s="9" t="s">
        <v>126</v>
      </c>
      <c r="E39" s="19" t="s">
        <v>60</v>
      </c>
      <c r="F39" s="10">
        <v>56</v>
      </c>
      <c r="G39" s="25">
        <v>18</v>
      </c>
    </row>
    <row r="40" spans="1:7" x14ac:dyDescent="0.3">
      <c r="A40" s="6" t="s">
        <v>5</v>
      </c>
      <c r="B40" s="7" t="s">
        <v>6</v>
      </c>
      <c r="C40" s="12">
        <v>26835</v>
      </c>
      <c r="D40" s="9" t="s">
        <v>10</v>
      </c>
      <c r="E40" s="19" t="s">
        <v>60</v>
      </c>
      <c r="F40" s="10">
        <v>22</v>
      </c>
      <c r="G40" s="25">
        <v>22</v>
      </c>
    </row>
    <row r="41" spans="1:7" x14ac:dyDescent="0.3">
      <c r="A41" s="6" t="s">
        <v>5</v>
      </c>
      <c r="B41" s="7" t="s">
        <v>6</v>
      </c>
      <c r="C41" s="12">
        <v>27011</v>
      </c>
      <c r="D41" s="9" t="s">
        <v>127</v>
      </c>
      <c r="E41" s="19" t="s">
        <v>60</v>
      </c>
      <c r="F41" s="10">
        <v>39</v>
      </c>
      <c r="G41" s="25">
        <v>22</v>
      </c>
    </row>
    <row r="42" spans="1:7" x14ac:dyDescent="0.3">
      <c r="A42" s="6" t="s">
        <v>5</v>
      </c>
      <c r="B42" s="7" t="s">
        <v>6</v>
      </c>
      <c r="C42" s="12">
        <v>26834</v>
      </c>
      <c r="D42" s="9" t="s">
        <v>128</v>
      </c>
      <c r="E42" s="19" t="s">
        <v>60</v>
      </c>
      <c r="F42" s="10">
        <v>5</v>
      </c>
      <c r="G42" s="25">
        <v>23</v>
      </c>
    </row>
    <row r="43" spans="1:7" x14ac:dyDescent="0.3">
      <c r="A43" s="6" t="s">
        <v>5</v>
      </c>
      <c r="B43" s="7" t="s">
        <v>6</v>
      </c>
      <c r="C43" s="12">
        <v>2708</v>
      </c>
      <c r="D43" s="9" t="s">
        <v>129</v>
      </c>
      <c r="E43" s="19" t="s">
        <v>60</v>
      </c>
      <c r="F43" s="10">
        <v>11</v>
      </c>
      <c r="G43" s="25">
        <v>23</v>
      </c>
    </row>
    <row r="44" spans="1:7" x14ac:dyDescent="0.3">
      <c r="A44" s="6" t="s">
        <v>5</v>
      </c>
      <c r="B44" s="7" t="s">
        <v>6</v>
      </c>
      <c r="C44" s="12">
        <v>26839</v>
      </c>
      <c r="D44" s="9" t="s">
        <v>130</v>
      </c>
      <c r="E44" s="19" t="s">
        <v>60</v>
      </c>
      <c r="F44" s="10">
        <v>28</v>
      </c>
      <c r="G44" s="25">
        <v>23</v>
      </c>
    </row>
    <row r="45" spans="1:7" x14ac:dyDescent="0.3">
      <c r="A45" s="6" t="s">
        <v>5</v>
      </c>
      <c r="B45" s="7" t="s">
        <v>6</v>
      </c>
      <c r="C45" s="12">
        <v>26839</v>
      </c>
      <c r="D45" s="9" t="s">
        <v>131</v>
      </c>
      <c r="E45" s="19" t="s">
        <v>60</v>
      </c>
      <c r="F45" s="10">
        <v>28</v>
      </c>
      <c r="G45" s="25">
        <v>24</v>
      </c>
    </row>
    <row r="46" spans="1:7" x14ac:dyDescent="0.3">
      <c r="A46" s="6" t="s">
        <v>5</v>
      </c>
      <c r="B46" s="7" t="s">
        <v>6</v>
      </c>
      <c r="C46" s="12">
        <v>26839</v>
      </c>
      <c r="D46" s="9" t="s">
        <v>132</v>
      </c>
      <c r="E46" s="19" t="s">
        <v>60</v>
      </c>
      <c r="F46" s="10">
        <v>33</v>
      </c>
      <c r="G46" s="25">
        <v>25</v>
      </c>
    </row>
    <row r="47" spans="1:7" x14ac:dyDescent="0.3">
      <c r="A47" s="6" t="s">
        <v>5</v>
      </c>
      <c r="B47" s="7" t="s">
        <v>6</v>
      </c>
      <c r="C47" s="12">
        <v>26842</v>
      </c>
      <c r="D47" s="9" t="s">
        <v>133</v>
      </c>
      <c r="E47" s="19" t="s">
        <v>60</v>
      </c>
      <c r="F47" s="10">
        <v>17</v>
      </c>
      <c r="G47" s="25">
        <v>26</v>
      </c>
    </row>
    <row r="48" spans="1:7" x14ac:dyDescent="0.3">
      <c r="A48" s="6" t="s">
        <v>5</v>
      </c>
      <c r="B48" s="7" t="s">
        <v>6</v>
      </c>
      <c r="C48" s="12">
        <v>26842</v>
      </c>
      <c r="D48" s="9" t="s">
        <v>134</v>
      </c>
      <c r="E48" s="19" t="s">
        <v>60</v>
      </c>
      <c r="F48" s="10">
        <v>17</v>
      </c>
      <c r="G48" s="25">
        <v>26</v>
      </c>
    </row>
    <row r="49" spans="1:7" x14ac:dyDescent="0.3">
      <c r="A49" s="6" t="s">
        <v>5</v>
      </c>
      <c r="B49" s="7" t="s">
        <v>6</v>
      </c>
      <c r="C49" s="12">
        <v>26315</v>
      </c>
      <c r="D49" s="9" t="s">
        <v>135</v>
      </c>
      <c r="E49" s="19" t="s">
        <v>60</v>
      </c>
      <c r="F49" s="10">
        <v>17</v>
      </c>
      <c r="G49" s="25">
        <v>26</v>
      </c>
    </row>
    <row r="50" spans="1:7" x14ac:dyDescent="0.3">
      <c r="A50" s="6" t="s">
        <v>5</v>
      </c>
      <c r="B50" s="7" t="s">
        <v>6</v>
      </c>
      <c r="C50" s="8">
        <v>27013</v>
      </c>
      <c r="D50" s="9" t="s">
        <v>136</v>
      </c>
      <c r="E50" s="19" t="s">
        <v>60</v>
      </c>
      <c r="F50" s="10">
        <v>22</v>
      </c>
      <c r="G50" s="25">
        <v>27</v>
      </c>
    </row>
    <row r="51" spans="1:7" x14ac:dyDescent="0.3">
      <c r="A51" s="6" t="s">
        <v>5</v>
      </c>
      <c r="B51" s="7" t="s">
        <v>6</v>
      </c>
      <c r="C51" s="8">
        <v>27018</v>
      </c>
      <c r="D51" s="9" t="s">
        <v>12</v>
      </c>
      <c r="E51" s="19" t="s">
        <v>60</v>
      </c>
      <c r="F51" s="10">
        <v>22</v>
      </c>
      <c r="G51" s="25">
        <v>28</v>
      </c>
    </row>
    <row r="52" spans="1:7" x14ac:dyDescent="0.3">
      <c r="A52" s="6" t="s">
        <v>5</v>
      </c>
      <c r="B52" s="7" t="s">
        <v>6</v>
      </c>
      <c r="C52" s="8">
        <v>26320</v>
      </c>
      <c r="D52" s="9" t="s">
        <v>137</v>
      </c>
      <c r="E52" s="19" t="s">
        <v>60</v>
      </c>
      <c r="F52" s="10">
        <v>17</v>
      </c>
      <c r="G52" s="25">
        <v>28</v>
      </c>
    </row>
    <row r="53" spans="1:7" ht="16.2" thickBot="1" x14ac:dyDescent="0.35">
      <c r="A53" s="37" t="s">
        <v>5</v>
      </c>
      <c r="B53" s="38" t="s">
        <v>6</v>
      </c>
      <c r="C53" s="39">
        <v>26836</v>
      </c>
      <c r="D53" s="40" t="s">
        <v>138</v>
      </c>
      <c r="E53" s="41" t="s">
        <v>60</v>
      </c>
      <c r="F53" s="42">
        <v>39</v>
      </c>
      <c r="G53" s="26">
        <v>29</v>
      </c>
    </row>
    <row r="54" spans="1:7" ht="16.2" thickBot="1" x14ac:dyDescent="0.35">
      <c r="A54" s="63" t="s">
        <v>362</v>
      </c>
      <c r="B54" s="64"/>
      <c r="C54" s="64"/>
      <c r="D54" s="64"/>
      <c r="E54" s="65"/>
      <c r="F54" s="35">
        <f>SUM(F6:F53)</f>
        <v>1605</v>
      </c>
      <c r="G54" s="36"/>
    </row>
  </sheetData>
  <autoFilter ref="A5:G54"/>
  <mergeCells count="9">
    <mergeCell ref="A54:E54"/>
    <mergeCell ref="A4:A5"/>
    <mergeCell ref="A1:G2"/>
    <mergeCell ref="A3:G3"/>
    <mergeCell ref="E4:E5"/>
    <mergeCell ref="F4:G4"/>
    <mergeCell ref="D4:D5"/>
    <mergeCell ref="C4:C5"/>
    <mergeCell ref="B4:B5"/>
  </mergeCells>
  <pageMargins left="0.70866141732283472" right="0.70866141732283472" top="0.78740157480314965" bottom="0.78740157480314965" header="0.31496062992125984" footer="0.31496062992125984"/>
  <pageSetup paperSize="9" scale="64" orientation="portrait" r:id="rId1"/>
  <headerFoot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view="pageBreakPreview" zoomScaleNormal="100" zoomScaleSheetLayoutView="100" workbookViewId="0">
      <pane ySplit="5" topLeftCell="A61" activePane="bottomLeft" state="frozen"/>
      <selection activeCell="D14" sqref="D14"/>
      <selection pane="bottomLeft" activeCell="F6" sqref="F6:F89"/>
    </sheetView>
  </sheetViews>
  <sheetFormatPr defaultRowHeight="14.4" x14ac:dyDescent="0.3"/>
  <cols>
    <col min="1" max="1" width="18.5546875" bestFit="1" customWidth="1"/>
    <col min="2" max="2" width="7" bestFit="1" customWidth="1"/>
    <col min="4" max="4" width="50.109375" bestFit="1" customWidth="1"/>
    <col min="5" max="5" width="26.88671875" customWidth="1"/>
    <col min="6" max="6" width="15.44140625" customWidth="1"/>
    <col min="9" max="9" width="9.5546875" bestFit="1" customWidth="1"/>
  </cols>
  <sheetData>
    <row r="1" spans="1:9" ht="15" customHeight="1" x14ac:dyDescent="0.3">
      <c r="A1" s="68" t="s">
        <v>38</v>
      </c>
      <c r="B1" s="69"/>
      <c r="C1" s="69"/>
      <c r="D1" s="69"/>
      <c r="E1" s="69"/>
      <c r="F1" s="69"/>
      <c r="G1" s="70"/>
    </row>
    <row r="2" spans="1:9" x14ac:dyDescent="0.3">
      <c r="A2" s="71"/>
      <c r="B2" s="72"/>
      <c r="C2" s="72"/>
      <c r="D2" s="72"/>
      <c r="E2" s="72"/>
      <c r="F2" s="72"/>
      <c r="G2" s="73"/>
    </row>
    <row r="3" spans="1:9" ht="18.600000000000001" thickBot="1" x14ac:dyDescent="0.4">
      <c r="A3" s="74" t="s">
        <v>42</v>
      </c>
      <c r="B3" s="75"/>
      <c r="C3" s="75"/>
      <c r="D3" s="75"/>
      <c r="E3" s="75"/>
      <c r="F3" s="75"/>
      <c r="G3" s="76"/>
    </row>
    <row r="4" spans="1:9" ht="64.5" customHeight="1" x14ac:dyDescent="0.3">
      <c r="A4" s="66" t="s">
        <v>14</v>
      </c>
      <c r="B4" s="83" t="s">
        <v>1</v>
      </c>
      <c r="C4" s="83" t="s">
        <v>2</v>
      </c>
      <c r="D4" s="81" t="s">
        <v>139</v>
      </c>
      <c r="E4" s="77" t="s">
        <v>140</v>
      </c>
      <c r="F4" s="79" t="s">
        <v>39</v>
      </c>
      <c r="G4" s="80"/>
    </row>
    <row r="5" spans="1:9" ht="16.2" thickBot="1" x14ac:dyDescent="0.35">
      <c r="A5" s="67"/>
      <c r="B5" s="84"/>
      <c r="C5" s="84"/>
      <c r="D5" s="82"/>
      <c r="E5" s="78"/>
      <c r="F5" s="28" t="s">
        <v>40</v>
      </c>
      <c r="G5" s="29" t="s">
        <v>41</v>
      </c>
    </row>
    <row r="6" spans="1:9" ht="15.6" x14ac:dyDescent="0.3">
      <c r="A6" s="54" t="s">
        <v>318</v>
      </c>
      <c r="B6" s="55" t="s">
        <v>6</v>
      </c>
      <c r="C6" s="56">
        <v>2799</v>
      </c>
      <c r="D6" s="57" t="s">
        <v>61</v>
      </c>
      <c r="E6" s="58" t="s">
        <v>46</v>
      </c>
      <c r="F6" s="58">
        <v>32</v>
      </c>
      <c r="G6" s="59">
        <v>29</v>
      </c>
      <c r="I6" s="62"/>
    </row>
    <row r="7" spans="1:9" ht="15.6" x14ac:dyDescent="0.3">
      <c r="A7" s="6" t="s">
        <v>318</v>
      </c>
      <c r="B7" s="7" t="s">
        <v>6</v>
      </c>
      <c r="C7" s="8">
        <v>2797</v>
      </c>
      <c r="D7" s="9" t="s">
        <v>62</v>
      </c>
      <c r="E7" s="10" t="s">
        <v>46</v>
      </c>
      <c r="F7" s="10">
        <v>32</v>
      </c>
      <c r="G7" s="22">
        <v>32</v>
      </c>
      <c r="I7" s="62"/>
    </row>
    <row r="8" spans="1:9" ht="15.6" x14ac:dyDescent="0.3">
      <c r="A8" s="6" t="s">
        <v>318</v>
      </c>
      <c r="B8" s="7" t="s">
        <v>6</v>
      </c>
      <c r="C8" s="8">
        <v>2791</v>
      </c>
      <c r="D8" s="9" t="s">
        <v>63</v>
      </c>
      <c r="E8" s="10" t="s">
        <v>46</v>
      </c>
      <c r="F8" s="10">
        <v>23</v>
      </c>
      <c r="G8" s="22">
        <v>35</v>
      </c>
      <c r="I8" s="62"/>
    </row>
    <row r="9" spans="1:9" ht="15.6" x14ac:dyDescent="0.3">
      <c r="A9" s="6" t="s">
        <v>318</v>
      </c>
      <c r="B9" s="7" t="s">
        <v>6</v>
      </c>
      <c r="C9" s="8">
        <v>27910</v>
      </c>
      <c r="D9" s="9" t="s">
        <v>64</v>
      </c>
      <c r="E9" s="10" t="s">
        <v>60</v>
      </c>
      <c r="F9" s="10">
        <v>14</v>
      </c>
      <c r="G9" s="22">
        <v>23</v>
      </c>
      <c r="I9" s="62"/>
    </row>
    <row r="10" spans="1:9" ht="15.6" x14ac:dyDescent="0.3">
      <c r="A10" s="6" t="s">
        <v>318</v>
      </c>
      <c r="B10" s="7" t="s">
        <v>6</v>
      </c>
      <c r="C10" s="8">
        <v>2798</v>
      </c>
      <c r="D10" s="9" t="s">
        <v>64</v>
      </c>
      <c r="E10" s="10" t="s">
        <v>60</v>
      </c>
      <c r="F10" s="10">
        <v>7</v>
      </c>
      <c r="G10" s="22">
        <v>23</v>
      </c>
      <c r="I10" s="62"/>
    </row>
    <row r="11" spans="1:9" ht="15.6" x14ac:dyDescent="0.3">
      <c r="A11" s="6" t="s">
        <v>318</v>
      </c>
      <c r="B11" s="7" t="s">
        <v>6</v>
      </c>
      <c r="C11" s="8">
        <v>27911</v>
      </c>
      <c r="D11" s="9" t="s">
        <v>65</v>
      </c>
      <c r="E11" s="10" t="s">
        <v>60</v>
      </c>
      <c r="F11" s="10">
        <v>9</v>
      </c>
      <c r="G11" s="22">
        <v>23</v>
      </c>
      <c r="I11" s="62"/>
    </row>
    <row r="12" spans="1:9" ht="15.6" x14ac:dyDescent="0.3">
      <c r="A12" s="6" t="s">
        <v>318</v>
      </c>
      <c r="B12" s="7" t="s">
        <v>6</v>
      </c>
      <c r="C12" s="8">
        <v>1016</v>
      </c>
      <c r="D12" s="9" t="s">
        <v>66</v>
      </c>
      <c r="E12" s="10" t="s">
        <v>60</v>
      </c>
      <c r="F12" s="10">
        <v>13</v>
      </c>
      <c r="G12" s="22">
        <v>23</v>
      </c>
      <c r="I12" s="62"/>
    </row>
    <row r="13" spans="1:9" ht="15.6" x14ac:dyDescent="0.3">
      <c r="A13" s="6" t="s">
        <v>318</v>
      </c>
      <c r="B13" s="7" t="s">
        <v>6</v>
      </c>
      <c r="C13" s="8">
        <v>27713</v>
      </c>
      <c r="D13" s="9" t="s">
        <v>67</v>
      </c>
      <c r="E13" s="10" t="s">
        <v>60</v>
      </c>
      <c r="F13" s="10">
        <v>23</v>
      </c>
      <c r="G13" s="22">
        <v>23</v>
      </c>
      <c r="I13" s="62"/>
    </row>
    <row r="14" spans="1:9" ht="15.6" x14ac:dyDescent="0.3">
      <c r="A14" s="6" t="s">
        <v>318</v>
      </c>
      <c r="B14" s="7" t="s">
        <v>6</v>
      </c>
      <c r="C14" s="11">
        <v>27714</v>
      </c>
      <c r="D14" s="9" t="s">
        <v>68</v>
      </c>
      <c r="E14" s="10" t="s">
        <v>60</v>
      </c>
      <c r="F14" s="10">
        <v>9</v>
      </c>
      <c r="G14" s="22">
        <v>23</v>
      </c>
      <c r="I14" s="62"/>
    </row>
    <row r="15" spans="1:9" ht="15.6" x14ac:dyDescent="0.3">
      <c r="A15" s="6" t="s">
        <v>318</v>
      </c>
      <c r="B15" s="7" t="s">
        <v>6</v>
      </c>
      <c r="C15" s="8">
        <v>27710</v>
      </c>
      <c r="D15" s="9" t="s">
        <v>69</v>
      </c>
      <c r="E15" s="10" t="s">
        <v>60</v>
      </c>
      <c r="F15" s="10">
        <v>19</v>
      </c>
      <c r="G15" s="22">
        <v>33</v>
      </c>
      <c r="I15" s="62"/>
    </row>
    <row r="16" spans="1:9" ht="15.6" x14ac:dyDescent="0.3">
      <c r="A16" s="6" t="s">
        <v>318</v>
      </c>
      <c r="B16" s="7" t="s">
        <v>6</v>
      </c>
      <c r="C16" s="8">
        <v>2779</v>
      </c>
      <c r="D16" s="9" t="s">
        <v>70</v>
      </c>
      <c r="E16" s="10" t="s">
        <v>60</v>
      </c>
      <c r="F16" s="10">
        <v>9</v>
      </c>
      <c r="G16" s="22">
        <v>35</v>
      </c>
      <c r="I16" s="62"/>
    </row>
    <row r="17" spans="1:9" ht="15.6" x14ac:dyDescent="0.3">
      <c r="A17" s="6" t="s">
        <v>319</v>
      </c>
      <c r="B17" s="7" t="s">
        <v>4</v>
      </c>
      <c r="C17" s="8">
        <v>291</v>
      </c>
      <c r="D17" s="9" t="s">
        <v>320</v>
      </c>
      <c r="E17" s="10" t="s">
        <v>46</v>
      </c>
      <c r="F17" s="10">
        <v>14</v>
      </c>
      <c r="G17" s="22">
        <v>32</v>
      </c>
      <c r="I17" s="62"/>
    </row>
    <row r="18" spans="1:9" ht="15.6" x14ac:dyDescent="0.3">
      <c r="A18" s="6" t="s">
        <v>319</v>
      </c>
      <c r="B18" s="7" t="s">
        <v>6</v>
      </c>
      <c r="C18" s="8">
        <v>2904</v>
      </c>
      <c r="D18" s="9" t="s">
        <v>321</v>
      </c>
      <c r="E18" s="10" t="s">
        <v>60</v>
      </c>
      <c r="F18" s="10">
        <v>3</v>
      </c>
      <c r="G18" s="22" t="s">
        <v>348</v>
      </c>
      <c r="I18" s="62"/>
    </row>
    <row r="19" spans="1:9" ht="15.6" x14ac:dyDescent="0.3">
      <c r="A19" s="6" t="s">
        <v>319</v>
      </c>
      <c r="B19" s="7" t="s">
        <v>6</v>
      </c>
      <c r="C19" s="12">
        <v>2904</v>
      </c>
      <c r="D19" s="9" t="s">
        <v>321</v>
      </c>
      <c r="E19" s="10" t="s">
        <v>46</v>
      </c>
      <c r="F19" s="10">
        <v>14</v>
      </c>
      <c r="G19" s="22" t="s">
        <v>349</v>
      </c>
      <c r="I19" s="62"/>
    </row>
    <row r="20" spans="1:9" ht="15.6" x14ac:dyDescent="0.3">
      <c r="A20" s="6" t="s">
        <v>319</v>
      </c>
      <c r="B20" s="7" t="s">
        <v>6</v>
      </c>
      <c r="C20" s="12">
        <v>2907</v>
      </c>
      <c r="D20" s="9" t="s">
        <v>322</v>
      </c>
      <c r="E20" s="10" t="s">
        <v>60</v>
      </c>
      <c r="F20" s="10">
        <v>3</v>
      </c>
      <c r="G20" s="22" t="s">
        <v>348</v>
      </c>
      <c r="I20" s="62"/>
    </row>
    <row r="21" spans="1:9" ht="15.6" x14ac:dyDescent="0.3">
      <c r="A21" s="6" t="s">
        <v>319</v>
      </c>
      <c r="B21" s="7" t="s">
        <v>4</v>
      </c>
      <c r="C21" s="12">
        <v>290</v>
      </c>
      <c r="D21" s="9" t="s">
        <v>323</v>
      </c>
      <c r="E21" s="10" t="s">
        <v>46</v>
      </c>
      <c r="F21" s="10">
        <v>7</v>
      </c>
      <c r="G21" s="22" t="s">
        <v>347</v>
      </c>
      <c r="I21" s="62"/>
    </row>
    <row r="22" spans="1:9" ht="15.6" x14ac:dyDescent="0.3">
      <c r="A22" s="6" t="s">
        <v>319</v>
      </c>
      <c r="B22" s="7" t="s">
        <v>4</v>
      </c>
      <c r="C22" s="12">
        <v>290</v>
      </c>
      <c r="D22" s="9" t="s">
        <v>323</v>
      </c>
      <c r="E22" s="10" t="s">
        <v>60</v>
      </c>
      <c r="F22" s="10">
        <v>3</v>
      </c>
      <c r="G22" s="22" t="s">
        <v>347</v>
      </c>
      <c r="I22" s="62"/>
    </row>
    <row r="23" spans="1:9" ht="15.6" x14ac:dyDescent="0.3">
      <c r="A23" s="6" t="s">
        <v>319</v>
      </c>
      <c r="B23" s="7" t="s">
        <v>6</v>
      </c>
      <c r="C23" s="12">
        <v>3510</v>
      </c>
      <c r="D23" s="9" t="s">
        <v>324</v>
      </c>
      <c r="E23" s="10" t="s">
        <v>60</v>
      </c>
      <c r="F23" s="10">
        <v>3</v>
      </c>
      <c r="G23" s="22" t="s">
        <v>350</v>
      </c>
      <c r="I23" s="62"/>
    </row>
    <row r="24" spans="1:9" ht="15.6" x14ac:dyDescent="0.3">
      <c r="A24" s="6" t="s">
        <v>319</v>
      </c>
      <c r="B24" s="7" t="s">
        <v>6</v>
      </c>
      <c r="C24" s="12">
        <v>3510</v>
      </c>
      <c r="D24" s="9" t="s">
        <v>324</v>
      </c>
      <c r="E24" s="10" t="s">
        <v>46</v>
      </c>
      <c r="F24" s="10">
        <v>15</v>
      </c>
      <c r="G24" s="22" t="s">
        <v>350</v>
      </c>
      <c r="I24" s="62"/>
    </row>
    <row r="25" spans="1:9" ht="15.6" x14ac:dyDescent="0.3">
      <c r="A25" s="6" t="s">
        <v>319</v>
      </c>
      <c r="B25" s="7" t="s">
        <v>6</v>
      </c>
      <c r="C25" s="12">
        <v>3511</v>
      </c>
      <c r="D25" s="9" t="s">
        <v>325</v>
      </c>
      <c r="E25" s="10" t="s">
        <v>60</v>
      </c>
      <c r="F25" s="10">
        <v>3</v>
      </c>
      <c r="G25" s="22" t="s">
        <v>351</v>
      </c>
      <c r="I25" s="62"/>
    </row>
    <row r="26" spans="1:9" ht="15.6" x14ac:dyDescent="0.3">
      <c r="A26" s="6" t="s">
        <v>319</v>
      </c>
      <c r="B26" s="7" t="s">
        <v>6</v>
      </c>
      <c r="C26" s="12">
        <v>3511</v>
      </c>
      <c r="D26" s="9" t="s">
        <v>325</v>
      </c>
      <c r="E26" s="10" t="s">
        <v>46</v>
      </c>
      <c r="F26" s="10">
        <v>14</v>
      </c>
      <c r="G26" s="22" t="s">
        <v>351</v>
      </c>
      <c r="I26" s="62"/>
    </row>
    <row r="27" spans="1:9" ht="15.6" x14ac:dyDescent="0.3">
      <c r="A27" s="6" t="s">
        <v>319</v>
      </c>
      <c r="B27" s="7" t="s">
        <v>6</v>
      </c>
      <c r="C27" s="12">
        <v>2901</v>
      </c>
      <c r="D27" s="9" t="s">
        <v>326</v>
      </c>
      <c r="E27" s="10" t="s">
        <v>60</v>
      </c>
      <c r="F27" s="10">
        <v>4</v>
      </c>
      <c r="G27" s="22" t="s">
        <v>352</v>
      </c>
      <c r="I27" s="62"/>
    </row>
    <row r="28" spans="1:9" ht="15.6" x14ac:dyDescent="0.3">
      <c r="A28" s="6" t="s">
        <v>319</v>
      </c>
      <c r="B28" s="7" t="s">
        <v>6</v>
      </c>
      <c r="C28" s="8">
        <v>2901</v>
      </c>
      <c r="D28" s="9" t="s">
        <v>326</v>
      </c>
      <c r="E28" s="10" t="s">
        <v>46</v>
      </c>
      <c r="F28" s="10">
        <v>4</v>
      </c>
      <c r="G28" s="22" t="s">
        <v>353</v>
      </c>
      <c r="I28" s="62"/>
    </row>
    <row r="29" spans="1:9" ht="15.6" x14ac:dyDescent="0.3">
      <c r="A29" s="6" t="s">
        <v>319</v>
      </c>
      <c r="B29" s="7" t="s">
        <v>6</v>
      </c>
      <c r="C29" s="12">
        <v>2903</v>
      </c>
      <c r="D29" s="9" t="s">
        <v>327</v>
      </c>
      <c r="E29" s="10" t="s">
        <v>60</v>
      </c>
      <c r="F29" s="10">
        <v>9</v>
      </c>
      <c r="G29" s="22" t="s">
        <v>354</v>
      </c>
      <c r="I29" s="62"/>
    </row>
    <row r="30" spans="1:9" ht="15.6" x14ac:dyDescent="0.3">
      <c r="A30" s="6" t="s">
        <v>319</v>
      </c>
      <c r="B30" s="7" t="s">
        <v>6</v>
      </c>
      <c r="C30" s="12">
        <v>2903</v>
      </c>
      <c r="D30" s="9" t="s">
        <v>327</v>
      </c>
      <c r="E30" s="10" t="s">
        <v>46</v>
      </c>
      <c r="F30" s="10">
        <v>11</v>
      </c>
      <c r="G30" s="22" t="s">
        <v>354</v>
      </c>
      <c r="I30" s="62"/>
    </row>
    <row r="31" spans="1:9" ht="15.6" x14ac:dyDescent="0.3">
      <c r="A31" s="6" t="s">
        <v>319</v>
      </c>
      <c r="B31" s="7" t="s">
        <v>6</v>
      </c>
      <c r="C31" s="12">
        <v>2902</v>
      </c>
      <c r="D31" s="9" t="s">
        <v>328</v>
      </c>
      <c r="E31" s="10" t="s">
        <v>60</v>
      </c>
      <c r="F31" s="10">
        <v>7</v>
      </c>
      <c r="G31" s="22" t="s">
        <v>354</v>
      </c>
      <c r="I31" s="62"/>
    </row>
    <row r="32" spans="1:9" ht="15.6" x14ac:dyDescent="0.3">
      <c r="A32" s="6" t="s">
        <v>319</v>
      </c>
      <c r="B32" s="7" t="s">
        <v>6</v>
      </c>
      <c r="C32" s="12">
        <v>2909</v>
      </c>
      <c r="D32" s="9" t="s">
        <v>329</v>
      </c>
      <c r="E32" s="10" t="s">
        <v>60</v>
      </c>
      <c r="F32" s="10">
        <v>5</v>
      </c>
      <c r="G32" s="22" t="s">
        <v>348</v>
      </c>
      <c r="I32" s="62"/>
    </row>
    <row r="33" spans="1:9" ht="15.6" x14ac:dyDescent="0.3">
      <c r="A33" s="6" t="s">
        <v>319</v>
      </c>
      <c r="B33" s="7" t="s">
        <v>6</v>
      </c>
      <c r="C33" s="12">
        <v>353</v>
      </c>
      <c r="D33" s="9" t="s">
        <v>330</v>
      </c>
      <c r="E33" s="10" t="s">
        <v>60</v>
      </c>
      <c r="F33" s="10">
        <v>11</v>
      </c>
      <c r="G33" s="22" t="s">
        <v>352</v>
      </c>
      <c r="I33" s="62"/>
    </row>
    <row r="34" spans="1:9" ht="15.6" x14ac:dyDescent="0.3">
      <c r="A34" s="6" t="s">
        <v>319</v>
      </c>
      <c r="B34" s="7" t="s">
        <v>6</v>
      </c>
      <c r="C34" s="8">
        <v>353</v>
      </c>
      <c r="D34" s="9" t="s">
        <v>330</v>
      </c>
      <c r="E34" s="10" t="s">
        <v>46</v>
      </c>
      <c r="F34" s="10">
        <v>6</v>
      </c>
      <c r="G34" s="22" t="s">
        <v>353</v>
      </c>
      <c r="I34" s="62"/>
    </row>
    <row r="35" spans="1:9" ht="15.6" x14ac:dyDescent="0.3">
      <c r="A35" s="6" t="s">
        <v>319</v>
      </c>
      <c r="B35" s="7" t="s">
        <v>6</v>
      </c>
      <c r="C35" s="8">
        <v>356</v>
      </c>
      <c r="D35" s="9" t="s">
        <v>331</v>
      </c>
      <c r="E35" s="10" t="s">
        <v>46</v>
      </c>
      <c r="F35" s="10">
        <v>4</v>
      </c>
      <c r="G35" s="22" t="s">
        <v>353</v>
      </c>
      <c r="I35" s="62"/>
    </row>
    <row r="36" spans="1:9" ht="15.6" x14ac:dyDescent="0.3">
      <c r="A36" s="6" t="s">
        <v>319</v>
      </c>
      <c r="B36" s="7" t="s">
        <v>6</v>
      </c>
      <c r="C36" s="8">
        <v>357</v>
      </c>
      <c r="D36" s="9" t="s">
        <v>332</v>
      </c>
      <c r="E36" s="10" t="s">
        <v>46</v>
      </c>
      <c r="F36" s="10">
        <v>9</v>
      </c>
      <c r="G36" s="22" t="s">
        <v>353</v>
      </c>
      <c r="I36" s="62"/>
    </row>
    <row r="37" spans="1:9" ht="15.6" x14ac:dyDescent="0.3">
      <c r="A37" s="6" t="s">
        <v>319</v>
      </c>
      <c r="B37" s="7" t="s">
        <v>6</v>
      </c>
      <c r="C37" s="8">
        <v>352</v>
      </c>
      <c r="D37" s="9" t="s">
        <v>333</v>
      </c>
      <c r="E37" s="10" t="s">
        <v>60</v>
      </c>
      <c r="F37" s="10">
        <v>7</v>
      </c>
      <c r="G37" s="22" t="s">
        <v>348</v>
      </c>
      <c r="I37" s="62"/>
    </row>
    <row r="38" spans="1:9" ht="15.6" x14ac:dyDescent="0.3">
      <c r="A38" s="6" t="s">
        <v>319</v>
      </c>
      <c r="B38" s="7" t="s">
        <v>6</v>
      </c>
      <c r="C38" s="8">
        <v>3514</v>
      </c>
      <c r="D38" s="9" t="s">
        <v>334</v>
      </c>
      <c r="E38" s="10" t="s">
        <v>46</v>
      </c>
      <c r="F38" s="10">
        <v>4</v>
      </c>
      <c r="G38" s="22" t="s">
        <v>351</v>
      </c>
      <c r="I38" s="62"/>
    </row>
    <row r="39" spans="1:9" ht="15.6" x14ac:dyDescent="0.3">
      <c r="A39" s="6" t="s">
        <v>319</v>
      </c>
      <c r="B39" s="7" t="s">
        <v>6</v>
      </c>
      <c r="C39" s="12">
        <v>2913</v>
      </c>
      <c r="D39" s="9" t="s">
        <v>335</v>
      </c>
      <c r="E39" s="10" t="s">
        <v>60</v>
      </c>
      <c r="F39" s="10">
        <v>9</v>
      </c>
      <c r="G39" s="22" t="s">
        <v>355</v>
      </c>
      <c r="I39" s="62"/>
    </row>
    <row r="40" spans="1:9" ht="15.6" x14ac:dyDescent="0.3">
      <c r="A40" s="6" t="s">
        <v>319</v>
      </c>
      <c r="B40" s="7" t="s">
        <v>6</v>
      </c>
      <c r="C40" s="12">
        <v>2914</v>
      </c>
      <c r="D40" s="9" t="s">
        <v>336</v>
      </c>
      <c r="E40" s="10" t="s">
        <v>60</v>
      </c>
      <c r="F40" s="10">
        <v>23</v>
      </c>
      <c r="G40" s="22" t="s">
        <v>355</v>
      </c>
      <c r="I40" s="62"/>
    </row>
    <row r="41" spans="1:9" ht="15.6" x14ac:dyDescent="0.3">
      <c r="A41" s="6" t="s">
        <v>319</v>
      </c>
      <c r="B41" s="7" t="s">
        <v>6</v>
      </c>
      <c r="C41" s="12">
        <v>2914</v>
      </c>
      <c r="D41" s="9" t="s">
        <v>336</v>
      </c>
      <c r="E41" s="10" t="s">
        <v>46</v>
      </c>
      <c r="F41" s="10">
        <v>23</v>
      </c>
      <c r="G41" s="22" t="s">
        <v>356</v>
      </c>
      <c r="I41" s="62"/>
    </row>
    <row r="42" spans="1:9" ht="15.6" x14ac:dyDescent="0.3">
      <c r="A42" s="6" t="s">
        <v>319</v>
      </c>
      <c r="B42" s="7" t="s">
        <v>6</v>
      </c>
      <c r="C42" s="12">
        <v>2916</v>
      </c>
      <c r="D42" s="9" t="s">
        <v>337</v>
      </c>
      <c r="E42" s="10" t="s">
        <v>60</v>
      </c>
      <c r="F42" s="10">
        <v>7</v>
      </c>
      <c r="G42" s="22" t="s">
        <v>357</v>
      </c>
      <c r="I42" s="62"/>
    </row>
    <row r="43" spans="1:9" ht="15.6" x14ac:dyDescent="0.3">
      <c r="A43" s="6" t="s">
        <v>319</v>
      </c>
      <c r="B43" s="7" t="s">
        <v>6</v>
      </c>
      <c r="C43" s="12">
        <v>2911</v>
      </c>
      <c r="D43" s="9" t="s">
        <v>338</v>
      </c>
      <c r="E43" s="10" t="s">
        <v>46</v>
      </c>
      <c r="F43" s="10">
        <v>14</v>
      </c>
      <c r="G43" s="22" t="s">
        <v>358</v>
      </c>
      <c r="I43" s="62"/>
    </row>
    <row r="44" spans="1:9" ht="15.6" x14ac:dyDescent="0.3">
      <c r="A44" s="6" t="s">
        <v>319</v>
      </c>
      <c r="B44" s="7" t="s">
        <v>6</v>
      </c>
      <c r="C44" s="12">
        <v>2915</v>
      </c>
      <c r="D44" s="9" t="s">
        <v>339</v>
      </c>
      <c r="E44" s="10" t="s">
        <v>46</v>
      </c>
      <c r="F44" s="10">
        <v>5</v>
      </c>
      <c r="G44" s="22" t="s">
        <v>358</v>
      </c>
      <c r="I44" s="62"/>
    </row>
    <row r="45" spans="1:9" ht="15.6" x14ac:dyDescent="0.3">
      <c r="A45" s="6" t="s">
        <v>319</v>
      </c>
      <c r="B45" s="7" t="s">
        <v>6</v>
      </c>
      <c r="C45" s="12">
        <v>2915</v>
      </c>
      <c r="D45" s="9" t="s">
        <v>339</v>
      </c>
      <c r="E45" s="10" t="s">
        <v>60</v>
      </c>
      <c r="F45" s="10">
        <v>5</v>
      </c>
      <c r="G45" s="22" t="s">
        <v>357</v>
      </c>
      <c r="I45" s="62"/>
    </row>
    <row r="46" spans="1:9" ht="15.6" x14ac:dyDescent="0.3">
      <c r="A46" s="6" t="s">
        <v>319</v>
      </c>
      <c r="B46" s="7" t="s">
        <v>6</v>
      </c>
      <c r="C46" s="12">
        <v>29011</v>
      </c>
      <c r="D46" s="9" t="s">
        <v>340</v>
      </c>
      <c r="E46" s="10" t="s">
        <v>46</v>
      </c>
      <c r="F46" s="10">
        <v>15</v>
      </c>
      <c r="G46" s="22" t="s">
        <v>359</v>
      </c>
      <c r="I46" s="62"/>
    </row>
    <row r="47" spans="1:9" ht="15.6" x14ac:dyDescent="0.3">
      <c r="A47" s="6" t="s">
        <v>319</v>
      </c>
      <c r="B47" s="7" t="s">
        <v>6</v>
      </c>
      <c r="C47" s="12">
        <v>2918</v>
      </c>
      <c r="D47" s="9" t="s">
        <v>341</v>
      </c>
      <c r="E47" s="10" t="s">
        <v>46</v>
      </c>
      <c r="F47" s="10">
        <v>15</v>
      </c>
      <c r="G47" s="22" t="s">
        <v>360</v>
      </c>
      <c r="I47" s="62"/>
    </row>
    <row r="48" spans="1:9" ht="15.6" x14ac:dyDescent="0.3">
      <c r="A48" s="6" t="s">
        <v>319</v>
      </c>
      <c r="B48" s="7" t="s">
        <v>6</v>
      </c>
      <c r="C48" s="12">
        <v>29013</v>
      </c>
      <c r="D48" s="9" t="s">
        <v>342</v>
      </c>
      <c r="E48" s="10" t="s">
        <v>60</v>
      </c>
      <c r="F48" s="10">
        <v>4</v>
      </c>
      <c r="G48" s="22" t="s">
        <v>357</v>
      </c>
      <c r="I48" s="62"/>
    </row>
    <row r="49" spans="1:9" ht="15.6" x14ac:dyDescent="0.3">
      <c r="A49" s="6" t="s">
        <v>319</v>
      </c>
      <c r="B49" s="7" t="s">
        <v>6</v>
      </c>
      <c r="C49" s="12">
        <v>29014</v>
      </c>
      <c r="D49" s="9" t="s">
        <v>343</v>
      </c>
      <c r="E49" s="10" t="s">
        <v>60</v>
      </c>
      <c r="F49" s="10">
        <v>5</v>
      </c>
      <c r="G49" s="22" t="s">
        <v>357</v>
      </c>
      <c r="I49" s="62"/>
    </row>
    <row r="50" spans="1:9" ht="15.6" x14ac:dyDescent="0.3">
      <c r="A50" s="6" t="s">
        <v>319</v>
      </c>
      <c r="B50" s="7" t="s">
        <v>6</v>
      </c>
      <c r="C50" s="8">
        <v>29110</v>
      </c>
      <c r="D50" s="9" t="s">
        <v>344</v>
      </c>
      <c r="E50" s="10" t="s">
        <v>60</v>
      </c>
      <c r="F50" s="10">
        <v>3</v>
      </c>
      <c r="G50" s="22" t="s">
        <v>360</v>
      </c>
      <c r="I50" s="62"/>
    </row>
    <row r="51" spans="1:9" ht="15.6" x14ac:dyDescent="0.3">
      <c r="A51" s="6" t="s">
        <v>319</v>
      </c>
      <c r="B51" s="7" t="s">
        <v>6</v>
      </c>
      <c r="C51" s="8">
        <v>29110</v>
      </c>
      <c r="D51" s="9" t="s">
        <v>344</v>
      </c>
      <c r="E51" s="10" t="s">
        <v>46</v>
      </c>
      <c r="F51" s="10">
        <v>9</v>
      </c>
      <c r="G51" s="22" t="s">
        <v>361</v>
      </c>
      <c r="I51" s="62"/>
    </row>
    <row r="52" spans="1:9" ht="15.6" x14ac:dyDescent="0.3">
      <c r="A52" s="6" t="s">
        <v>319</v>
      </c>
      <c r="B52" s="7" t="s">
        <v>6</v>
      </c>
      <c r="C52" s="8">
        <v>29015</v>
      </c>
      <c r="D52" s="9" t="s">
        <v>345</v>
      </c>
      <c r="E52" s="10" t="s">
        <v>60</v>
      </c>
      <c r="F52" s="10">
        <v>14</v>
      </c>
      <c r="G52" s="22" t="s">
        <v>359</v>
      </c>
      <c r="I52" s="62"/>
    </row>
    <row r="53" spans="1:9" ht="15.6" x14ac:dyDescent="0.3">
      <c r="A53" s="6" t="s">
        <v>319</v>
      </c>
      <c r="B53" s="7" t="s">
        <v>6</v>
      </c>
      <c r="C53" s="12">
        <v>29015</v>
      </c>
      <c r="D53" s="9" t="s">
        <v>345</v>
      </c>
      <c r="E53" s="10" t="s">
        <v>46</v>
      </c>
      <c r="F53" s="10">
        <v>5</v>
      </c>
      <c r="G53" s="22" t="s">
        <v>361</v>
      </c>
      <c r="I53" s="62"/>
    </row>
    <row r="54" spans="1:9" ht="15.6" x14ac:dyDescent="0.3">
      <c r="A54" s="6" t="s">
        <v>319</v>
      </c>
      <c r="B54" s="7" t="s">
        <v>6</v>
      </c>
      <c r="C54" s="12">
        <v>29016</v>
      </c>
      <c r="D54" s="9" t="s">
        <v>346</v>
      </c>
      <c r="E54" s="10" t="s">
        <v>46</v>
      </c>
      <c r="F54" s="10">
        <v>5</v>
      </c>
      <c r="G54" s="22" t="s">
        <v>361</v>
      </c>
      <c r="I54" s="62"/>
    </row>
    <row r="55" spans="1:9" ht="15.6" x14ac:dyDescent="0.3">
      <c r="A55" s="6" t="s">
        <v>363</v>
      </c>
      <c r="B55" s="7" t="s">
        <v>364</v>
      </c>
      <c r="C55" s="12">
        <v>29020</v>
      </c>
      <c r="D55" s="9" t="s">
        <v>366</v>
      </c>
      <c r="E55" s="10" t="s">
        <v>46</v>
      </c>
      <c r="F55" s="10">
        <v>36</v>
      </c>
      <c r="G55" s="22">
        <v>18</v>
      </c>
      <c r="I55" s="62"/>
    </row>
    <row r="56" spans="1:9" ht="15.6" x14ac:dyDescent="0.3">
      <c r="A56" s="6" t="s">
        <v>363</v>
      </c>
      <c r="B56" s="7" t="s">
        <v>364</v>
      </c>
      <c r="C56" s="12">
        <v>29021</v>
      </c>
      <c r="D56" s="9" t="s">
        <v>367</v>
      </c>
      <c r="E56" s="10" t="s">
        <v>46</v>
      </c>
      <c r="F56" s="10">
        <v>36</v>
      </c>
      <c r="G56" s="22">
        <v>18</v>
      </c>
      <c r="I56" s="62"/>
    </row>
    <row r="57" spans="1:9" ht="15.6" x14ac:dyDescent="0.3">
      <c r="A57" s="6" t="s">
        <v>363</v>
      </c>
      <c r="B57" s="7" t="s">
        <v>364</v>
      </c>
      <c r="C57" s="12">
        <v>1326</v>
      </c>
      <c r="D57" s="9" t="s">
        <v>368</v>
      </c>
      <c r="E57" s="10" t="s">
        <v>60</v>
      </c>
      <c r="F57" s="10">
        <v>8</v>
      </c>
      <c r="G57" s="22">
        <v>19</v>
      </c>
      <c r="I57" s="62"/>
    </row>
    <row r="58" spans="1:9" ht="15.6" x14ac:dyDescent="0.3">
      <c r="A58" s="6" t="s">
        <v>363</v>
      </c>
      <c r="B58" s="7" t="s">
        <v>364</v>
      </c>
      <c r="C58" s="12">
        <v>29024</v>
      </c>
      <c r="D58" s="9" t="s">
        <v>369</v>
      </c>
      <c r="E58" s="10" t="s">
        <v>99</v>
      </c>
      <c r="F58" s="10">
        <v>15</v>
      </c>
      <c r="G58" s="22">
        <v>19</v>
      </c>
      <c r="I58" s="62"/>
    </row>
    <row r="59" spans="1:9" ht="15.6" x14ac:dyDescent="0.3">
      <c r="A59" s="6" t="s">
        <v>363</v>
      </c>
      <c r="B59" s="7" t="s">
        <v>364</v>
      </c>
      <c r="C59" s="12">
        <v>2719</v>
      </c>
      <c r="D59" s="9" t="s">
        <v>370</v>
      </c>
      <c r="E59" s="10" t="s">
        <v>46</v>
      </c>
      <c r="F59" s="10">
        <v>37</v>
      </c>
      <c r="G59" s="22">
        <v>20</v>
      </c>
      <c r="I59" s="62"/>
    </row>
    <row r="60" spans="1:9" ht="15.6" x14ac:dyDescent="0.3">
      <c r="A60" s="6" t="s">
        <v>363</v>
      </c>
      <c r="B60" s="7" t="s">
        <v>364</v>
      </c>
      <c r="C60" s="12">
        <v>27110</v>
      </c>
      <c r="D60" s="9" t="s">
        <v>371</v>
      </c>
      <c r="E60" s="10" t="s">
        <v>60</v>
      </c>
      <c r="F60" s="10">
        <v>9</v>
      </c>
      <c r="G60" s="22">
        <v>20</v>
      </c>
      <c r="I60" s="62"/>
    </row>
    <row r="61" spans="1:9" ht="15.6" x14ac:dyDescent="0.3">
      <c r="A61" s="6" t="s">
        <v>363</v>
      </c>
      <c r="B61" s="7" t="s">
        <v>364</v>
      </c>
      <c r="C61" s="12">
        <v>2716</v>
      </c>
      <c r="D61" s="9" t="s">
        <v>372</v>
      </c>
      <c r="E61" s="10" t="s">
        <v>60</v>
      </c>
      <c r="F61" s="10">
        <v>15</v>
      </c>
      <c r="G61" s="22">
        <v>21</v>
      </c>
      <c r="I61" s="62"/>
    </row>
    <row r="62" spans="1:9" ht="15.6" x14ac:dyDescent="0.3">
      <c r="A62" s="6" t="s">
        <v>363</v>
      </c>
      <c r="B62" s="7" t="s">
        <v>364</v>
      </c>
      <c r="C62" s="12">
        <v>2713</v>
      </c>
      <c r="D62" s="9" t="s">
        <v>373</v>
      </c>
      <c r="E62" s="10" t="s">
        <v>60</v>
      </c>
      <c r="F62" s="10">
        <v>35</v>
      </c>
      <c r="G62" s="22">
        <v>21</v>
      </c>
      <c r="I62" s="62"/>
    </row>
    <row r="63" spans="1:9" ht="15.6" x14ac:dyDescent="0.3">
      <c r="A63" s="6" t="s">
        <v>318</v>
      </c>
      <c r="B63" s="7" t="s">
        <v>364</v>
      </c>
      <c r="C63" s="12">
        <v>27715</v>
      </c>
      <c r="D63" s="9" t="s">
        <v>374</v>
      </c>
      <c r="E63" s="10" t="s">
        <v>60</v>
      </c>
      <c r="F63" s="10">
        <v>25</v>
      </c>
      <c r="G63" s="22">
        <v>22</v>
      </c>
      <c r="I63" s="62"/>
    </row>
    <row r="64" spans="1:9" ht="15.6" x14ac:dyDescent="0.3">
      <c r="A64" s="6" t="s">
        <v>318</v>
      </c>
      <c r="B64" s="7" t="s">
        <v>364</v>
      </c>
      <c r="C64" s="12">
        <v>2787</v>
      </c>
      <c r="D64" s="9" t="s">
        <v>375</v>
      </c>
      <c r="E64" s="10" t="s">
        <v>60</v>
      </c>
      <c r="F64" s="10">
        <v>30</v>
      </c>
      <c r="G64" s="22">
        <v>22</v>
      </c>
      <c r="I64" s="62"/>
    </row>
    <row r="65" spans="1:9" ht="15.6" x14ac:dyDescent="0.3">
      <c r="A65" s="6" t="s">
        <v>318</v>
      </c>
      <c r="B65" s="7" t="s">
        <v>365</v>
      </c>
      <c r="C65" s="12">
        <v>278</v>
      </c>
      <c r="D65" s="9" t="s">
        <v>376</v>
      </c>
      <c r="E65" s="10" t="s">
        <v>60</v>
      </c>
      <c r="F65" s="10">
        <v>40</v>
      </c>
      <c r="G65" s="22">
        <v>23</v>
      </c>
      <c r="I65" s="62"/>
    </row>
    <row r="66" spans="1:9" ht="15.6" x14ac:dyDescent="0.3">
      <c r="A66" s="6" t="s">
        <v>318</v>
      </c>
      <c r="B66" s="7" t="s">
        <v>365</v>
      </c>
      <c r="C66" s="12">
        <v>592</v>
      </c>
      <c r="D66" s="9" t="s">
        <v>377</v>
      </c>
      <c r="E66" s="10" t="s">
        <v>60</v>
      </c>
      <c r="F66" s="10">
        <v>18</v>
      </c>
      <c r="G66" s="22">
        <v>23</v>
      </c>
      <c r="I66" s="62"/>
    </row>
    <row r="67" spans="1:9" ht="15.6" x14ac:dyDescent="0.3">
      <c r="A67" s="6" t="s">
        <v>318</v>
      </c>
      <c r="B67" s="7" t="s">
        <v>364</v>
      </c>
      <c r="C67" s="12">
        <v>27239</v>
      </c>
      <c r="D67" s="9" t="s">
        <v>378</v>
      </c>
      <c r="E67" s="10" t="s">
        <v>60</v>
      </c>
      <c r="F67" s="10">
        <v>8</v>
      </c>
      <c r="G67" s="22">
        <v>24</v>
      </c>
      <c r="I67" s="62"/>
    </row>
    <row r="68" spans="1:9" ht="15.6" x14ac:dyDescent="0.3">
      <c r="A68" s="6" t="s">
        <v>318</v>
      </c>
      <c r="B68" s="7" t="s">
        <v>364</v>
      </c>
      <c r="C68" s="12">
        <v>27240</v>
      </c>
      <c r="D68" s="9" t="s">
        <v>379</v>
      </c>
      <c r="E68" s="10" t="s">
        <v>60</v>
      </c>
      <c r="F68" s="10">
        <v>8</v>
      </c>
      <c r="G68" s="22">
        <v>24</v>
      </c>
      <c r="I68" s="62"/>
    </row>
    <row r="69" spans="1:9" ht="15.6" x14ac:dyDescent="0.3">
      <c r="A69" s="6" t="s">
        <v>318</v>
      </c>
      <c r="B69" s="7" t="s">
        <v>364</v>
      </c>
      <c r="C69" s="12">
        <v>27716</v>
      </c>
      <c r="D69" s="9" t="s">
        <v>380</v>
      </c>
      <c r="E69" s="10" t="s">
        <v>99</v>
      </c>
      <c r="F69" s="10">
        <v>18</v>
      </c>
      <c r="G69" s="22">
        <v>24</v>
      </c>
      <c r="I69" s="62"/>
    </row>
    <row r="70" spans="1:9" ht="15.6" x14ac:dyDescent="0.3">
      <c r="A70" s="6" t="s">
        <v>318</v>
      </c>
      <c r="B70" s="7" t="s">
        <v>364</v>
      </c>
      <c r="C70" s="12">
        <v>2783</v>
      </c>
      <c r="D70" s="9" t="s">
        <v>381</v>
      </c>
      <c r="E70" s="10" t="s">
        <v>60</v>
      </c>
      <c r="F70" s="10">
        <v>19</v>
      </c>
      <c r="G70" s="22">
        <v>25</v>
      </c>
      <c r="I70" s="62"/>
    </row>
    <row r="71" spans="1:9" ht="15.6" x14ac:dyDescent="0.3">
      <c r="A71" s="6" t="s">
        <v>363</v>
      </c>
      <c r="B71" s="7" t="s">
        <v>364</v>
      </c>
      <c r="C71" s="12">
        <v>2784</v>
      </c>
      <c r="D71" s="9" t="s">
        <v>382</v>
      </c>
      <c r="E71" s="10" t="s">
        <v>60</v>
      </c>
      <c r="F71" s="10">
        <v>27</v>
      </c>
      <c r="G71" s="22">
        <v>25</v>
      </c>
      <c r="I71" s="62"/>
    </row>
    <row r="72" spans="1:9" ht="15.6" x14ac:dyDescent="0.3">
      <c r="A72" s="6" t="s">
        <v>363</v>
      </c>
      <c r="B72" s="7" t="s">
        <v>364</v>
      </c>
      <c r="C72" s="12">
        <v>27250</v>
      </c>
      <c r="D72" s="9" t="s">
        <v>383</v>
      </c>
      <c r="E72" s="10" t="s">
        <v>60</v>
      </c>
      <c r="F72" s="10">
        <v>14</v>
      </c>
      <c r="G72" s="22">
        <v>26</v>
      </c>
      <c r="I72" s="62"/>
    </row>
    <row r="73" spans="1:9" ht="15.6" x14ac:dyDescent="0.3">
      <c r="A73" s="6" t="s">
        <v>318</v>
      </c>
      <c r="B73" s="7" t="s">
        <v>364</v>
      </c>
      <c r="C73" s="12">
        <v>27241</v>
      </c>
      <c r="D73" s="9" t="s">
        <v>384</v>
      </c>
      <c r="E73" s="10" t="s">
        <v>60</v>
      </c>
      <c r="F73" s="10">
        <v>37</v>
      </c>
      <c r="G73" s="22">
        <v>26</v>
      </c>
      <c r="I73" s="62"/>
    </row>
    <row r="74" spans="1:9" ht="15.6" x14ac:dyDescent="0.3">
      <c r="A74" s="6" t="s">
        <v>363</v>
      </c>
      <c r="B74" s="7" t="s">
        <v>364</v>
      </c>
      <c r="C74" s="12">
        <v>2875</v>
      </c>
      <c r="D74" s="9" t="s">
        <v>385</v>
      </c>
      <c r="E74" s="10" t="s">
        <v>60</v>
      </c>
      <c r="F74" s="10">
        <v>28</v>
      </c>
      <c r="G74" s="22">
        <v>26</v>
      </c>
      <c r="I74" s="62"/>
    </row>
    <row r="75" spans="1:9" ht="15.6" x14ac:dyDescent="0.3">
      <c r="A75" s="6" t="s">
        <v>363</v>
      </c>
      <c r="B75" s="7" t="s">
        <v>364</v>
      </c>
      <c r="C75" s="12">
        <v>2711</v>
      </c>
      <c r="D75" s="9" t="s">
        <v>386</v>
      </c>
      <c r="E75" s="10" t="s">
        <v>60</v>
      </c>
      <c r="F75" s="10">
        <v>36</v>
      </c>
      <c r="G75" s="22">
        <v>27</v>
      </c>
      <c r="I75" s="62"/>
    </row>
    <row r="76" spans="1:9" ht="15.6" x14ac:dyDescent="0.3">
      <c r="A76" s="6" t="s">
        <v>363</v>
      </c>
      <c r="B76" s="7" t="s">
        <v>364</v>
      </c>
      <c r="C76" s="12">
        <v>2712</v>
      </c>
      <c r="D76" s="9" t="s">
        <v>387</v>
      </c>
      <c r="E76" s="10" t="s">
        <v>60</v>
      </c>
      <c r="F76" s="10">
        <v>9</v>
      </c>
      <c r="G76" s="22">
        <v>27</v>
      </c>
      <c r="I76" s="62"/>
    </row>
    <row r="77" spans="1:9" ht="15.6" x14ac:dyDescent="0.3">
      <c r="A77" s="6" t="s">
        <v>363</v>
      </c>
      <c r="B77" s="7" t="s">
        <v>364</v>
      </c>
      <c r="C77" s="12">
        <v>27814</v>
      </c>
      <c r="D77" s="9" t="s">
        <v>388</v>
      </c>
      <c r="E77" s="10" t="s">
        <v>60</v>
      </c>
      <c r="F77" s="10">
        <v>28</v>
      </c>
      <c r="G77" s="22">
        <v>28</v>
      </c>
      <c r="I77" s="62"/>
    </row>
    <row r="78" spans="1:9" ht="15.6" x14ac:dyDescent="0.3">
      <c r="A78" s="6" t="s">
        <v>318</v>
      </c>
      <c r="B78" s="7" t="s">
        <v>364</v>
      </c>
      <c r="C78" s="12">
        <v>26817</v>
      </c>
      <c r="D78" s="9" t="s">
        <v>389</v>
      </c>
      <c r="E78" s="10" t="s">
        <v>60</v>
      </c>
      <c r="F78" s="10">
        <v>20</v>
      </c>
      <c r="G78" s="22">
        <v>32</v>
      </c>
      <c r="I78" s="62"/>
    </row>
    <row r="79" spans="1:9" ht="15.6" x14ac:dyDescent="0.3">
      <c r="A79" s="6" t="s">
        <v>318</v>
      </c>
      <c r="B79" s="7" t="s">
        <v>364</v>
      </c>
      <c r="C79" s="12">
        <v>2774</v>
      </c>
      <c r="D79" s="9" t="s">
        <v>390</v>
      </c>
      <c r="E79" s="10" t="s">
        <v>60</v>
      </c>
      <c r="F79" s="10">
        <v>20</v>
      </c>
      <c r="G79" s="22">
        <v>32</v>
      </c>
      <c r="I79" s="62"/>
    </row>
    <row r="80" spans="1:9" ht="15.6" x14ac:dyDescent="0.3">
      <c r="A80" s="6" t="s">
        <v>318</v>
      </c>
      <c r="B80" s="7" t="s">
        <v>364</v>
      </c>
      <c r="C80" s="12">
        <v>2773</v>
      </c>
      <c r="D80" s="9" t="s">
        <v>391</v>
      </c>
      <c r="E80" s="10" t="s">
        <v>60</v>
      </c>
      <c r="F80" s="10">
        <v>9</v>
      </c>
      <c r="G80" s="22">
        <v>32</v>
      </c>
      <c r="I80" s="62"/>
    </row>
    <row r="81" spans="1:9" ht="15.6" x14ac:dyDescent="0.3">
      <c r="A81" s="6" t="s">
        <v>318</v>
      </c>
      <c r="B81" s="7" t="s">
        <v>364</v>
      </c>
      <c r="C81" s="12">
        <v>27243</v>
      </c>
      <c r="D81" s="9" t="s">
        <v>392</v>
      </c>
      <c r="E81" s="10" t="s">
        <v>60</v>
      </c>
      <c r="F81" s="10">
        <v>40</v>
      </c>
      <c r="G81" s="22">
        <v>33</v>
      </c>
      <c r="I81" s="62"/>
    </row>
    <row r="82" spans="1:9" ht="15.6" x14ac:dyDescent="0.3">
      <c r="A82" s="6" t="s">
        <v>363</v>
      </c>
      <c r="B82" s="7" t="s">
        <v>364</v>
      </c>
      <c r="C82" s="12">
        <v>27244</v>
      </c>
      <c r="D82" s="9" t="s">
        <v>393</v>
      </c>
      <c r="E82" s="10" t="s">
        <v>60</v>
      </c>
      <c r="F82" s="10">
        <v>40</v>
      </c>
      <c r="G82" s="22">
        <v>33</v>
      </c>
      <c r="I82" s="62"/>
    </row>
    <row r="83" spans="1:9" ht="15.6" x14ac:dyDescent="0.3">
      <c r="A83" s="6" t="s">
        <v>318</v>
      </c>
      <c r="B83" s="7" t="s">
        <v>364</v>
      </c>
      <c r="C83" s="12">
        <v>27246</v>
      </c>
      <c r="D83" s="9" t="s">
        <v>394</v>
      </c>
      <c r="E83" s="10" t="s">
        <v>60</v>
      </c>
      <c r="F83" s="10">
        <v>19</v>
      </c>
      <c r="G83" s="22">
        <v>33</v>
      </c>
      <c r="I83" s="62"/>
    </row>
    <row r="84" spans="1:9" ht="15.6" x14ac:dyDescent="0.3">
      <c r="A84" s="6" t="s">
        <v>363</v>
      </c>
      <c r="B84" s="7" t="s">
        <v>364</v>
      </c>
      <c r="C84" s="12">
        <v>27811</v>
      </c>
      <c r="D84" s="9" t="s">
        <v>395</v>
      </c>
      <c r="E84" s="10" t="s">
        <v>60</v>
      </c>
      <c r="F84" s="10">
        <v>9</v>
      </c>
      <c r="G84" s="22">
        <v>34</v>
      </c>
      <c r="I84" s="62"/>
    </row>
    <row r="85" spans="1:9" ht="15.6" x14ac:dyDescent="0.3">
      <c r="A85" s="6" t="s">
        <v>318</v>
      </c>
      <c r="B85" s="7" t="s">
        <v>364</v>
      </c>
      <c r="C85" s="12">
        <v>2782</v>
      </c>
      <c r="D85" s="9" t="s">
        <v>396</v>
      </c>
      <c r="E85" s="10" t="s">
        <v>60</v>
      </c>
      <c r="F85" s="10">
        <v>4</v>
      </c>
      <c r="G85" s="22">
        <v>34</v>
      </c>
      <c r="I85" s="62"/>
    </row>
    <row r="86" spans="1:9" ht="15.6" x14ac:dyDescent="0.3">
      <c r="A86" s="6" t="s">
        <v>363</v>
      </c>
      <c r="B86" s="7" t="s">
        <v>364</v>
      </c>
      <c r="C86" s="12">
        <v>27247</v>
      </c>
      <c r="D86" s="9" t="s">
        <v>397</v>
      </c>
      <c r="E86" s="10" t="s">
        <v>60</v>
      </c>
      <c r="F86" s="10">
        <v>8</v>
      </c>
      <c r="G86" s="22">
        <v>34</v>
      </c>
      <c r="I86" s="62"/>
    </row>
    <row r="87" spans="1:9" ht="15.6" x14ac:dyDescent="0.3">
      <c r="A87" s="6" t="s">
        <v>363</v>
      </c>
      <c r="B87" s="7" t="s">
        <v>364</v>
      </c>
      <c r="C87" s="12">
        <v>3520</v>
      </c>
      <c r="D87" s="9" t="s">
        <v>398</v>
      </c>
      <c r="E87" s="10" t="s">
        <v>60</v>
      </c>
      <c r="F87" s="10">
        <v>8</v>
      </c>
      <c r="G87" s="22">
        <v>35</v>
      </c>
      <c r="I87" s="62"/>
    </row>
    <row r="88" spans="1:9" ht="15.6" x14ac:dyDescent="0.3">
      <c r="A88" s="6" t="s">
        <v>318</v>
      </c>
      <c r="B88" s="7" t="s">
        <v>364</v>
      </c>
      <c r="C88" s="12">
        <v>27237</v>
      </c>
      <c r="D88" s="9" t="s">
        <v>399</v>
      </c>
      <c r="E88" s="10" t="s">
        <v>60</v>
      </c>
      <c r="F88" s="10">
        <v>18</v>
      </c>
      <c r="G88" s="22">
        <v>35</v>
      </c>
      <c r="I88" s="62"/>
    </row>
    <row r="89" spans="1:9" ht="16.2" thickBot="1" x14ac:dyDescent="0.35">
      <c r="A89" s="30" t="s">
        <v>318</v>
      </c>
      <c r="B89" s="31" t="s">
        <v>364</v>
      </c>
      <c r="C89" s="32">
        <v>27238</v>
      </c>
      <c r="D89" s="33" t="s">
        <v>400</v>
      </c>
      <c r="E89" s="34" t="s">
        <v>60</v>
      </c>
      <c r="F89" s="34">
        <v>18</v>
      </c>
      <c r="G89" s="43">
        <v>35</v>
      </c>
      <c r="I89" s="62"/>
    </row>
    <row r="90" spans="1:9" ht="16.2" thickBot="1" x14ac:dyDescent="0.35">
      <c r="A90" s="63" t="s">
        <v>362</v>
      </c>
      <c r="B90" s="64"/>
      <c r="C90" s="64"/>
      <c r="D90" s="64"/>
      <c r="E90" s="65"/>
      <c r="F90" s="35">
        <f>SUM(F6:F89)</f>
        <v>1260</v>
      </c>
      <c r="G90" s="36"/>
    </row>
  </sheetData>
  <autoFilter ref="A5:G90"/>
  <mergeCells count="9">
    <mergeCell ref="A90:E90"/>
    <mergeCell ref="A1:G2"/>
    <mergeCell ref="A3:G3"/>
    <mergeCell ref="A4:A5"/>
    <mergeCell ref="B4:B5"/>
    <mergeCell ref="C4:C5"/>
    <mergeCell ref="D4:D5"/>
    <mergeCell ref="E4:E5"/>
    <mergeCell ref="F4:G4"/>
  </mergeCells>
  <pageMargins left="0.70866141732283472" right="0.70866141732283472" top="0.78740157480314965" bottom="0.78740157480314965" header="0.31496062992125984" footer="0.31496062992125984"/>
  <pageSetup paperSize="9" scale="64" orientation="portrait" r:id="rId1"/>
  <headerFooter>
    <oddFooter>Stránka &amp;P z &amp;N</oddFooter>
  </headerFooter>
  <ignoredErrors>
    <ignoredError sqref="G18:G8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view="pageBreakPreview" zoomScaleNormal="100" zoomScaleSheetLayoutView="100" workbookViewId="0">
      <pane ySplit="5" topLeftCell="A6" activePane="bottomLeft" state="frozen"/>
      <selection activeCell="D14" sqref="D14"/>
      <selection pane="bottomLeft" activeCell="G91" sqref="G91"/>
    </sheetView>
  </sheetViews>
  <sheetFormatPr defaultRowHeight="14.4" x14ac:dyDescent="0.3"/>
  <cols>
    <col min="1" max="1" width="18.5546875" bestFit="1" customWidth="1"/>
    <col min="2" max="2" width="7" bestFit="1" customWidth="1"/>
    <col min="4" max="4" width="50.109375" bestFit="1" customWidth="1"/>
    <col min="5" max="5" width="26.88671875" customWidth="1"/>
    <col min="6" max="6" width="15.44140625" customWidth="1"/>
  </cols>
  <sheetData>
    <row r="1" spans="1:7" ht="15" customHeight="1" x14ac:dyDescent="0.3">
      <c r="A1" s="88" t="s">
        <v>38</v>
      </c>
      <c r="B1" s="89"/>
      <c r="C1" s="89"/>
      <c r="D1" s="89"/>
      <c r="E1" s="89"/>
      <c r="F1" s="89"/>
      <c r="G1" s="90"/>
    </row>
    <row r="2" spans="1:7" x14ac:dyDescent="0.3">
      <c r="A2" s="91"/>
      <c r="B2" s="92"/>
      <c r="C2" s="92"/>
      <c r="D2" s="92"/>
      <c r="E2" s="92"/>
      <c r="F2" s="92"/>
      <c r="G2" s="93"/>
    </row>
    <row r="3" spans="1:7" ht="18.600000000000001" thickBot="1" x14ac:dyDescent="0.4">
      <c r="A3" s="94" t="s">
        <v>95</v>
      </c>
      <c r="B3" s="95"/>
      <c r="C3" s="95"/>
      <c r="D3" s="95"/>
      <c r="E3" s="95"/>
      <c r="F3" s="95"/>
      <c r="G3" s="96"/>
    </row>
    <row r="4" spans="1:7" ht="64.5" customHeight="1" x14ac:dyDescent="0.3">
      <c r="A4" s="66" t="s">
        <v>14</v>
      </c>
      <c r="B4" s="83" t="s">
        <v>1</v>
      </c>
      <c r="C4" s="83" t="s">
        <v>2</v>
      </c>
      <c r="D4" s="81" t="s">
        <v>139</v>
      </c>
      <c r="E4" s="77" t="s">
        <v>140</v>
      </c>
      <c r="F4" s="79" t="s">
        <v>39</v>
      </c>
      <c r="G4" s="80"/>
    </row>
    <row r="5" spans="1:7" ht="16.2" thickBot="1" x14ac:dyDescent="0.35">
      <c r="A5" s="67"/>
      <c r="B5" s="84"/>
      <c r="C5" s="84"/>
      <c r="D5" s="82"/>
      <c r="E5" s="78"/>
      <c r="F5" s="28" t="s">
        <v>40</v>
      </c>
      <c r="G5" s="29" t="s">
        <v>41</v>
      </c>
    </row>
    <row r="6" spans="1:7" ht="15.6" x14ac:dyDescent="0.3">
      <c r="A6" s="1" t="s">
        <v>141</v>
      </c>
      <c r="B6" s="2" t="s">
        <v>4</v>
      </c>
      <c r="C6" s="3" t="s">
        <v>21</v>
      </c>
      <c r="D6" s="4" t="s">
        <v>142</v>
      </c>
      <c r="E6" s="5" t="s">
        <v>46</v>
      </c>
      <c r="F6" s="5">
        <v>2</v>
      </c>
      <c r="G6" s="21">
        <v>21</v>
      </c>
    </row>
    <row r="7" spans="1:7" ht="15.6" x14ac:dyDescent="0.3">
      <c r="A7" s="6" t="s">
        <v>141</v>
      </c>
      <c r="B7" s="7" t="s">
        <v>4</v>
      </c>
      <c r="C7" s="8" t="s">
        <v>143</v>
      </c>
      <c r="D7" s="9" t="s">
        <v>144</v>
      </c>
      <c r="E7" s="10" t="s">
        <v>46</v>
      </c>
      <c r="F7" s="10">
        <v>1</v>
      </c>
      <c r="G7" s="22">
        <v>21</v>
      </c>
    </row>
    <row r="8" spans="1:7" ht="15.6" x14ac:dyDescent="0.3">
      <c r="A8" s="6" t="s">
        <v>141</v>
      </c>
      <c r="B8" s="7" t="s">
        <v>4</v>
      </c>
      <c r="C8" s="8" t="s">
        <v>145</v>
      </c>
      <c r="D8" s="9" t="s">
        <v>146</v>
      </c>
      <c r="E8" s="10" t="s">
        <v>46</v>
      </c>
      <c r="F8" s="10">
        <v>2</v>
      </c>
      <c r="G8" s="22">
        <v>21</v>
      </c>
    </row>
    <row r="9" spans="1:7" ht="15.6" x14ac:dyDescent="0.3">
      <c r="A9" s="6" t="s">
        <v>29</v>
      </c>
      <c r="B9" s="7" t="s">
        <v>4</v>
      </c>
      <c r="C9" s="8" t="s">
        <v>147</v>
      </c>
      <c r="D9" s="9" t="s">
        <v>148</v>
      </c>
      <c r="E9" s="10" t="s">
        <v>46</v>
      </c>
      <c r="F9" s="10">
        <v>3</v>
      </c>
      <c r="G9" s="22">
        <v>22</v>
      </c>
    </row>
    <row r="10" spans="1:7" ht="15.6" x14ac:dyDescent="0.3">
      <c r="A10" s="6" t="s">
        <v>141</v>
      </c>
      <c r="B10" s="7" t="s">
        <v>4</v>
      </c>
      <c r="C10" s="8" t="s">
        <v>149</v>
      </c>
      <c r="D10" s="9" t="s">
        <v>150</v>
      </c>
      <c r="E10" s="10" t="s">
        <v>46</v>
      </c>
      <c r="F10" s="10">
        <v>7</v>
      </c>
      <c r="G10" s="22">
        <v>22</v>
      </c>
    </row>
    <row r="11" spans="1:7" ht="15.6" x14ac:dyDescent="0.3">
      <c r="A11" s="6" t="s">
        <v>29</v>
      </c>
      <c r="B11" s="7" t="s">
        <v>6</v>
      </c>
      <c r="C11" s="8" t="s">
        <v>151</v>
      </c>
      <c r="D11" s="9" t="s">
        <v>152</v>
      </c>
      <c r="E11" s="10" t="s">
        <v>46</v>
      </c>
      <c r="F11" s="10">
        <v>1</v>
      </c>
      <c r="G11" s="22">
        <v>22</v>
      </c>
    </row>
    <row r="12" spans="1:7" ht="15.6" x14ac:dyDescent="0.3">
      <c r="A12" s="6" t="s">
        <v>141</v>
      </c>
      <c r="B12" s="7" t="s">
        <v>6</v>
      </c>
      <c r="C12" s="8" t="s">
        <v>18</v>
      </c>
      <c r="D12" s="9" t="s">
        <v>153</v>
      </c>
      <c r="E12" s="10" t="s">
        <v>60</v>
      </c>
      <c r="F12" s="10">
        <v>4</v>
      </c>
      <c r="G12" s="22">
        <v>28</v>
      </c>
    </row>
    <row r="13" spans="1:7" ht="15.6" x14ac:dyDescent="0.3">
      <c r="A13" s="6" t="s">
        <v>141</v>
      </c>
      <c r="B13" s="7" t="s">
        <v>6</v>
      </c>
      <c r="C13" s="8" t="s">
        <v>19</v>
      </c>
      <c r="D13" s="9" t="s">
        <v>154</v>
      </c>
      <c r="E13" s="10" t="s">
        <v>60</v>
      </c>
      <c r="F13" s="10">
        <v>1</v>
      </c>
      <c r="G13" s="22">
        <v>28</v>
      </c>
    </row>
    <row r="14" spans="1:7" ht="15.6" x14ac:dyDescent="0.3">
      <c r="A14" s="6" t="s">
        <v>141</v>
      </c>
      <c r="B14" s="7" t="s">
        <v>6</v>
      </c>
      <c r="C14" s="11" t="s">
        <v>155</v>
      </c>
      <c r="D14" s="9" t="s">
        <v>156</v>
      </c>
      <c r="E14" s="10" t="s">
        <v>60</v>
      </c>
      <c r="F14" s="10">
        <v>4</v>
      </c>
      <c r="G14" s="22">
        <v>28</v>
      </c>
    </row>
    <row r="15" spans="1:7" ht="15.6" x14ac:dyDescent="0.3">
      <c r="A15" s="6" t="s">
        <v>141</v>
      </c>
      <c r="B15" s="7" t="s">
        <v>6</v>
      </c>
      <c r="C15" s="8" t="s">
        <v>157</v>
      </c>
      <c r="D15" s="9" t="s">
        <v>158</v>
      </c>
      <c r="E15" s="10" t="s">
        <v>60</v>
      </c>
      <c r="F15" s="10">
        <v>5</v>
      </c>
      <c r="G15" s="22">
        <v>28</v>
      </c>
    </row>
    <row r="16" spans="1:7" ht="15.6" x14ac:dyDescent="0.3">
      <c r="A16" s="6" t="s">
        <v>141</v>
      </c>
      <c r="B16" s="7" t="s">
        <v>6</v>
      </c>
      <c r="C16" s="8" t="s">
        <v>159</v>
      </c>
      <c r="D16" s="9" t="s">
        <v>160</v>
      </c>
      <c r="E16" s="10" t="s">
        <v>60</v>
      </c>
      <c r="F16" s="10">
        <v>12</v>
      </c>
      <c r="G16" s="22">
        <v>28</v>
      </c>
    </row>
    <row r="17" spans="1:7" ht="15.6" x14ac:dyDescent="0.3">
      <c r="A17" s="6" t="s">
        <v>141</v>
      </c>
      <c r="B17" s="7" t="s">
        <v>6</v>
      </c>
      <c r="C17" s="8" t="s">
        <v>161</v>
      </c>
      <c r="D17" s="9" t="s">
        <v>162</v>
      </c>
      <c r="E17" s="10" t="s">
        <v>60</v>
      </c>
      <c r="F17" s="10">
        <v>3</v>
      </c>
      <c r="G17" s="22">
        <v>28</v>
      </c>
    </row>
    <row r="18" spans="1:7" ht="15.6" x14ac:dyDescent="0.3">
      <c r="A18" s="6" t="s">
        <v>141</v>
      </c>
      <c r="B18" s="7" t="s">
        <v>6</v>
      </c>
      <c r="C18" s="8" t="s">
        <v>20</v>
      </c>
      <c r="D18" s="9" t="s">
        <v>163</v>
      </c>
      <c r="E18" s="10" t="s">
        <v>60</v>
      </c>
      <c r="F18" s="10">
        <v>2</v>
      </c>
      <c r="G18" s="22">
        <v>28</v>
      </c>
    </row>
    <row r="19" spans="1:7" ht="15.6" x14ac:dyDescent="0.3">
      <c r="A19" s="6" t="s">
        <v>141</v>
      </c>
      <c r="B19" s="7" t="s">
        <v>6</v>
      </c>
      <c r="C19" s="12" t="s">
        <v>164</v>
      </c>
      <c r="D19" s="9" t="s">
        <v>165</v>
      </c>
      <c r="E19" s="10" t="s">
        <v>46</v>
      </c>
      <c r="F19" s="10">
        <v>1</v>
      </c>
      <c r="G19" s="22">
        <v>23</v>
      </c>
    </row>
    <row r="20" spans="1:7" ht="15.6" x14ac:dyDescent="0.3">
      <c r="A20" s="6" t="s">
        <v>141</v>
      </c>
      <c r="B20" s="7" t="s">
        <v>6</v>
      </c>
      <c r="C20" s="12" t="s">
        <v>166</v>
      </c>
      <c r="D20" s="9" t="s">
        <v>167</v>
      </c>
      <c r="E20" s="10" t="s">
        <v>60</v>
      </c>
      <c r="F20" s="10">
        <v>2</v>
      </c>
      <c r="G20" s="22">
        <v>23</v>
      </c>
    </row>
    <row r="21" spans="1:7" ht="15.6" x14ac:dyDescent="0.3">
      <c r="A21" s="6" t="s">
        <v>141</v>
      </c>
      <c r="B21" s="7" t="s">
        <v>6</v>
      </c>
      <c r="C21" s="12" t="s">
        <v>168</v>
      </c>
      <c r="D21" s="9" t="s">
        <v>169</v>
      </c>
      <c r="E21" s="10" t="s">
        <v>46</v>
      </c>
      <c r="F21" s="10">
        <v>1</v>
      </c>
      <c r="G21" s="22">
        <v>23</v>
      </c>
    </row>
    <row r="22" spans="1:7" ht="15.6" x14ac:dyDescent="0.3">
      <c r="A22" s="6" t="s">
        <v>141</v>
      </c>
      <c r="B22" s="7" t="s">
        <v>6</v>
      </c>
      <c r="C22" s="12" t="s">
        <v>170</v>
      </c>
      <c r="D22" s="9" t="s">
        <v>171</v>
      </c>
      <c r="E22" s="10" t="s">
        <v>46</v>
      </c>
      <c r="F22" s="10">
        <v>1</v>
      </c>
      <c r="G22" s="22">
        <v>23</v>
      </c>
    </row>
    <row r="23" spans="1:7" ht="15.6" x14ac:dyDescent="0.3">
      <c r="A23" s="6" t="s">
        <v>141</v>
      </c>
      <c r="B23" s="7" t="s">
        <v>6</v>
      </c>
      <c r="C23" s="12" t="s">
        <v>172</v>
      </c>
      <c r="D23" s="9" t="s">
        <v>173</v>
      </c>
      <c r="E23" s="10" t="s">
        <v>46</v>
      </c>
      <c r="F23" s="10">
        <v>2</v>
      </c>
      <c r="G23" s="22">
        <v>23</v>
      </c>
    </row>
    <row r="24" spans="1:7" ht="15.6" x14ac:dyDescent="0.3">
      <c r="A24" s="6" t="s">
        <v>141</v>
      </c>
      <c r="B24" s="7" t="s">
        <v>6</v>
      </c>
      <c r="C24" s="12" t="s">
        <v>174</v>
      </c>
      <c r="D24" s="9" t="s">
        <v>175</v>
      </c>
      <c r="E24" s="10" t="s">
        <v>60</v>
      </c>
      <c r="F24" s="10">
        <v>17</v>
      </c>
      <c r="G24" s="22">
        <v>18</v>
      </c>
    </row>
    <row r="25" spans="1:7" ht="15.6" x14ac:dyDescent="0.3">
      <c r="A25" s="6" t="s">
        <v>141</v>
      </c>
      <c r="B25" s="7" t="s">
        <v>6</v>
      </c>
      <c r="C25" s="12" t="s">
        <v>176</v>
      </c>
      <c r="D25" s="9" t="s">
        <v>177</v>
      </c>
      <c r="E25" s="10" t="s">
        <v>60</v>
      </c>
      <c r="F25" s="10">
        <v>1</v>
      </c>
      <c r="G25" s="22">
        <v>18</v>
      </c>
    </row>
    <row r="26" spans="1:7" ht="15.6" x14ac:dyDescent="0.3">
      <c r="A26" s="6" t="s">
        <v>141</v>
      </c>
      <c r="B26" s="7" t="s">
        <v>6</v>
      </c>
      <c r="C26" s="12" t="s">
        <v>178</v>
      </c>
      <c r="D26" s="9" t="s">
        <v>179</v>
      </c>
      <c r="E26" s="10" t="s">
        <v>60</v>
      </c>
      <c r="F26" s="10">
        <v>60</v>
      </c>
      <c r="G26" s="22" t="s">
        <v>180</v>
      </c>
    </row>
    <row r="27" spans="1:7" ht="15.6" x14ac:dyDescent="0.3">
      <c r="A27" s="6" t="s">
        <v>141</v>
      </c>
      <c r="B27" s="7" t="s">
        <v>6</v>
      </c>
      <c r="C27" s="8" t="s">
        <v>181</v>
      </c>
      <c r="D27" s="9" t="s">
        <v>182</v>
      </c>
      <c r="E27" s="10" t="s">
        <v>60</v>
      </c>
      <c r="F27" s="10">
        <v>30</v>
      </c>
      <c r="G27" s="22" t="s">
        <v>180</v>
      </c>
    </row>
    <row r="28" spans="1:7" ht="15.6" x14ac:dyDescent="0.3">
      <c r="A28" s="6" t="s">
        <v>141</v>
      </c>
      <c r="B28" s="7" t="s">
        <v>6</v>
      </c>
      <c r="C28" s="12" t="s">
        <v>183</v>
      </c>
      <c r="D28" s="9" t="s">
        <v>184</v>
      </c>
      <c r="E28" s="10" t="s">
        <v>60</v>
      </c>
      <c r="F28" s="10">
        <v>12</v>
      </c>
      <c r="G28" s="22">
        <v>18</v>
      </c>
    </row>
    <row r="29" spans="1:7" ht="15.6" x14ac:dyDescent="0.3">
      <c r="A29" s="6" t="s">
        <v>141</v>
      </c>
      <c r="B29" s="7" t="s">
        <v>6</v>
      </c>
      <c r="C29" s="12" t="s">
        <v>185</v>
      </c>
      <c r="D29" s="9" t="s">
        <v>186</v>
      </c>
      <c r="E29" s="10" t="s">
        <v>60</v>
      </c>
      <c r="F29" s="10">
        <v>2</v>
      </c>
      <c r="G29" s="22">
        <v>18</v>
      </c>
    </row>
    <row r="30" spans="1:7" ht="15.6" x14ac:dyDescent="0.3">
      <c r="A30" s="6" t="s">
        <v>141</v>
      </c>
      <c r="B30" s="7" t="s">
        <v>6</v>
      </c>
      <c r="C30" s="12" t="s">
        <v>187</v>
      </c>
      <c r="D30" s="9" t="s">
        <v>188</v>
      </c>
      <c r="E30" s="10" t="s">
        <v>46</v>
      </c>
      <c r="F30" s="10">
        <v>10</v>
      </c>
      <c r="G30" s="22">
        <v>19</v>
      </c>
    </row>
    <row r="31" spans="1:7" ht="15.6" x14ac:dyDescent="0.3">
      <c r="A31" s="6" t="s">
        <v>141</v>
      </c>
      <c r="B31" s="7" t="s">
        <v>6</v>
      </c>
      <c r="C31" s="12" t="s">
        <v>189</v>
      </c>
      <c r="D31" s="9" t="s">
        <v>190</v>
      </c>
      <c r="E31" s="10" t="s">
        <v>60</v>
      </c>
      <c r="F31" s="10">
        <v>20</v>
      </c>
      <c r="G31" s="22">
        <v>19</v>
      </c>
    </row>
    <row r="32" spans="1:7" ht="15.6" x14ac:dyDescent="0.3">
      <c r="A32" s="6" t="s">
        <v>141</v>
      </c>
      <c r="B32" s="7" t="s">
        <v>6</v>
      </c>
      <c r="C32" s="12" t="s">
        <v>17</v>
      </c>
      <c r="D32" s="9" t="s">
        <v>191</v>
      </c>
      <c r="E32" s="10" t="s">
        <v>46</v>
      </c>
      <c r="F32" s="10">
        <v>4</v>
      </c>
      <c r="G32" s="22">
        <v>18</v>
      </c>
    </row>
    <row r="33" spans="1:7" ht="15.6" x14ac:dyDescent="0.3">
      <c r="A33" s="6" t="s">
        <v>141</v>
      </c>
      <c r="B33" s="7" t="s">
        <v>6</v>
      </c>
      <c r="C33" s="8" t="s">
        <v>192</v>
      </c>
      <c r="D33" s="9" t="s">
        <v>193</v>
      </c>
      <c r="E33" s="10" t="s">
        <v>60</v>
      </c>
      <c r="F33" s="10">
        <v>4</v>
      </c>
      <c r="G33" s="22">
        <v>32</v>
      </c>
    </row>
    <row r="34" spans="1:7" ht="15.6" x14ac:dyDescent="0.3">
      <c r="A34" s="6" t="s">
        <v>141</v>
      </c>
      <c r="B34" s="7" t="s">
        <v>6</v>
      </c>
      <c r="C34" s="8" t="s">
        <v>194</v>
      </c>
      <c r="D34" s="9" t="s">
        <v>195</v>
      </c>
      <c r="E34" s="10" t="s">
        <v>60</v>
      </c>
      <c r="F34" s="10">
        <v>2</v>
      </c>
      <c r="G34" s="22">
        <v>32</v>
      </c>
    </row>
    <row r="35" spans="1:7" ht="15.6" x14ac:dyDescent="0.3">
      <c r="A35" s="6" t="s">
        <v>141</v>
      </c>
      <c r="B35" s="7" t="s">
        <v>6</v>
      </c>
      <c r="C35" s="8" t="s">
        <v>196</v>
      </c>
      <c r="D35" s="9" t="s">
        <v>197</v>
      </c>
      <c r="E35" s="10" t="s">
        <v>60</v>
      </c>
      <c r="F35" s="10">
        <v>30</v>
      </c>
      <c r="G35" s="22">
        <v>32</v>
      </c>
    </row>
    <row r="36" spans="1:7" ht="15.6" x14ac:dyDescent="0.3">
      <c r="A36" s="6" t="s">
        <v>141</v>
      </c>
      <c r="B36" s="7" t="s">
        <v>6</v>
      </c>
      <c r="C36" s="8" t="s">
        <v>198</v>
      </c>
      <c r="D36" s="9" t="s">
        <v>199</v>
      </c>
      <c r="E36" s="10" t="s">
        <v>46</v>
      </c>
      <c r="F36" s="10">
        <v>3</v>
      </c>
      <c r="G36" s="22">
        <v>32</v>
      </c>
    </row>
    <row r="37" spans="1:7" ht="15.6" x14ac:dyDescent="0.3">
      <c r="A37" s="6" t="s">
        <v>141</v>
      </c>
      <c r="B37" s="7" t="s">
        <v>6</v>
      </c>
      <c r="C37" s="12" t="s">
        <v>200</v>
      </c>
      <c r="D37" s="9" t="s">
        <v>201</v>
      </c>
      <c r="E37" s="10" t="s">
        <v>60</v>
      </c>
      <c r="F37" s="10">
        <v>5</v>
      </c>
      <c r="G37" s="22">
        <v>32</v>
      </c>
    </row>
    <row r="38" spans="1:7" ht="15.6" x14ac:dyDescent="0.3">
      <c r="A38" s="6" t="s">
        <v>141</v>
      </c>
      <c r="B38" s="7" t="s">
        <v>6</v>
      </c>
      <c r="C38" s="12" t="s">
        <v>202</v>
      </c>
      <c r="D38" s="9" t="s">
        <v>203</v>
      </c>
      <c r="E38" s="10" t="s">
        <v>60</v>
      </c>
      <c r="F38" s="10">
        <v>21</v>
      </c>
      <c r="G38" s="22">
        <v>24</v>
      </c>
    </row>
    <row r="39" spans="1:7" ht="15.6" x14ac:dyDescent="0.3">
      <c r="A39" s="6" t="s">
        <v>141</v>
      </c>
      <c r="B39" s="7" t="s">
        <v>6</v>
      </c>
      <c r="C39" s="12" t="s">
        <v>204</v>
      </c>
      <c r="D39" s="9" t="s">
        <v>205</v>
      </c>
      <c r="E39" s="10" t="s">
        <v>60</v>
      </c>
      <c r="F39" s="10">
        <v>20</v>
      </c>
      <c r="G39" s="22">
        <v>24</v>
      </c>
    </row>
    <row r="40" spans="1:7" ht="15.6" x14ac:dyDescent="0.3">
      <c r="A40" s="6" t="s">
        <v>141</v>
      </c>
      <c r="B40" s="7" t="s">
        <v>6</v>
      </c>
      <c r="C40" s="12" t="s">
        <v>206</v>
      </c>
      <c r="D40" s="9" t="s">
        <v>207</v>
      </c>
      <c r="E40" s="10" t="s">
        <v>60</v>
      </c>
      <c r="F40" s="10">
        <v>30</v>
      </c>
      <c r="G40" s="22">
        <v>33</v>
      </c>
    </row>
    <row r="41" spans="1:7" ht="15.6" x14ac:dyDescent="0.3">
      <c r="A41" s="6" t="s">
        <v>29</v>
      </c>
      <c r="B41" s="7" t="s">
        <v>6</v>
      </c>
      <c r="C41" s="12" t="s">
        <v>208</v>
      </c>
      <c r="D41" s="9" t="s">
        <v>209</v>
      </c>
      <c r="E41" s="10" t="s">
        <v>46</v>
      </c>
      <c r="F41" s="10">
        <v>2</v>
      </c>
      <c r="G41" s="22">
        <v>33</v>
      </c>
    </row>
    <row r="42" spans="1:7" ht="15.6" x14ac:dyDescent="0.3">
      <c r="A42" s="6" t="s">
        <v>29</v>
      </c>
      <c r="B42" s="7" t="s">
        <v>6</v>
      </c>
      <c r="C42" s="12" t="s">
        <v>210</v>
      </c>
      <c r="D42" s="9" t="s">
        <v>211</v>
      </c>
      <c r="E42" s="10" t="s">
        <v>60</v>
      </c>
      <c r="F42" s="10">
        <v>1</v>
      </c>
      <c r="G42" s="22">
        <v>33</v>
      </c>
    </row>
    <row r="43" spans="1:7" ht="15.6" x14ac:dyDescent="0.3">
      <c r="A43" s="6" t="s">
        <v>29</v>
      </c>
      <c r="B43" s="7" t="s">
        <v>6</v>
      </c>
      <c r="C43" s="12" t="s">
        <v>212</v>
      </c>
      <c r="D43" s="9" t="s">
        <v>213</v>
      </c>
      <c r="E43" s="10" t="s">
        <v>46</v>
      </c>
      <c r="F43" s="10">
        <v>3</v>
      </c>
      <c r="G43" s="22">
        <v>19</v>
      </c>
    </row>
    <row r="44" spans="1:7" ht="15.6" x14ac:dyDescent="0.3">
      <c r="A44" s="6" t="s">
        <v>29</v>
      </c>
      <c r="B44" s="7" t="s">
        <v>6</v>
      </c>
      <c r="C44" s="12" t="s">
        <v>214</v>
      </c>
      <c r="D44" s="9" t="s">
        <v>215</v>
      </c>
      <c r="E44" s="10" t="s">
        <v>46</v>
      </c>
      <c r="F44" s="10">
        <v>1</v>
      </c>
      <c r="G44" s="22">
        <v>19</v>
      </c>
    </row>
    <row r="45" spans="1:7" ht="15.6" x14ac:dyDescent="0.3">
      <c r="A45" s="6" t="s">
        <v>29</v>
      </c>
      <c r="B45" s="7" t="s">
        <v>6</v>
      </c>
      <c r="C45" s="12" t="s">
        <v>216</v>
      </c>
      <c r="D45" s="9" t="s">
        <v>217</v>
      </c>
      <c r="E45" s="10" t="s">
        <v>218</v>
      </c>
      <c r="F45" s="10">
        <v>3</v>
      </c>
      <c r="G45" s="22">
        <v>27</v>
      </c>
    </row>
    <row r="46" spans="1:7" ht="15.6" x14ac:dyDescent="0.3">
      <c r="A46" s="6" t="s">
        <v>29</v>
      </c>
      <c r="B46" s="7" t="s">
        <v>6</v>
      </c>
      <c r="C46" s="12" t="s">
        <v>219</v>
      </c>
      <c r="D46" s="9" t="s">
        <v>220</v>
      </c>
      <c r="E46" s="10" t="s">
        <v>218</v>
      </c>
      <c r="F46" s="10">
        <v>12</v>
      </c>
      <c r="G46" s="22">
        <v>27</v>
      </c>
    </row>
    <row r="47" spans="1:7" ht="15.6" x14ac:dyDescent="0.3">
      <c r="A47" s="6" t="s">
        <v>29</v>
      </c>
      <c r="B47" s="7" t="s">
        <v>6</v>
      </c>
      <c r="C47" s="8" t="s">
        <v>221</v>
      </c>
      <c r="D47" s="9" t="s">
        <v>222</v>
      </c>
      <c r="E47" s="10" t="s">
        <v>46</v>
      </c>
      <c r="F47" s="10">
        <v>3</v>
      </c>
      <c r="G47" s="22">
        <v>33</v>
      </c>
    </row>
    <row r="48" spans="1:7" ht="15.6" x14ac:dyDescent="0.3">
      <c r="A48" s="6" t="s">
        <v>29</v>
      </c>
      <c r="B48" s="7" t="s">
        <v>6</v>
      </c>
      <c r="C48" s="8" t="s">
        <v>223</v>
      </c>
      <c r="D48" s="9" t="s">
        <v>224</v>
      </c>
      <c r="E48" s="10" t="s">
        <v>46</v>
      </c>
      <c r="F48" s="10">
        <v>2</v>
      </c>
      <c r="G48" s="22">
        <v>27</v>
      </c>
    </row>
    <row r="49" spans="1:7" ht="15.6" x14ac:dyDescent="0.3">
      <c r="A49" s="6" t="s">
        <v>29</v>
      </c>
      <c r="B49" s="7" t="s">
        <v>6</v>
      </c>
      <c r="C49" s="8" t="s">
        <v>225</v>
      </c>
      <c r="D49" s="9" t="s">
        <v>226</v>
      </c>
      <c r="E49" s="10" t="s">
        <v>60</v>
      </c>
      <c r="F49" s="10">
        <v>27</v>
      </c>
      <c r="G49" s="22">
        <v>27</v>
      </c>
    </row>
    <row r="50" spans="1:7" ht="15.6" x14ac:dyDescent="0.3">
      <c r="A50" s="6" t="s">
        <v>29</v>
      </c>
      <c r="B50" s="7" t="s">
        <v>6</v>
      </c>
      <c r="C50" s="12" t="s">
        <v>227</v>
      </c>
      <c r="D50" s="9" t="s">
        <v>228</v>
      </c>
      <c r="E50" s="10" t="s">
        <v>60</v>
      </c>
      <c r="F50" s="10">
        <v>2</v>
      </c>
      <c r="G50" s="22">
        <v>33</v>
      </c>
    </row>
    <row r="51" spans="1:7" ht="15.6" x14ac:dyDescent="0.3">
      <c r="A51" s="6" t="s">
        <v>29</v>
      </c>
      <c r="B51" s="7" t="s">
        <v>6</v>
      </c>
      <c r="C51" s="12" t="s">
        <v>229</v>
      </c>
      <c r="D51" s="9" t="s">
        <v>230</v>
      </c>
      <c r="E51" s="10" t="s">
        <v>60</v>
      </c>
      <c r="F51" s="10">
        <v>16</v>
      </c>
      <c r="G51" s="22">
        <v>25</v>
      </c>
    </row>
    <row r="52" spans="1:7" ht="15.6" x14ac:dyDescent="0.3">
      <c r="A52" s="6" t="s">
        <v>29</v>
      </c>
      <c r="B52" s="7" t="s">
        <v>6</v>
      </c>
      <c r="C52" s="12" t="s">
        <v>231</v>
      </c>
      <c r="D52" s="9" t="s">
        <v>232</v>
      </c>
      <c r="E52" s="10" t="s">
        <v>60</v>
      </c>
      <c r="F52" s="10">
        <v>4</v>
      </c>
      <c r="G52" s="22">
        <v>33</v>
      </c>
    </row>
    <row r="53" spans="1:7" ht="15.6" x14ac:dyDescent="0.3">
      <c r="A53" s="6" t="s">
        <v>29</v>
      </c>
      <c r="B53" s="7" t="s">
        <v>6</v>
      </c>
      <c r="C53" s="12" t="s">
        <v>233</v>
      </c>
      <c r="D53" s="9" t="s">
        <v>234</v>
      </c>
      <c r="E53" s="10" t="s">
        <v>46</v>
      </c>
      <c r="F53" s="10">
        <v>11</v>
      </c>
      <c r="G53" s="22">
        <v>34</v>
      </c>
    </row>
    <row r="54" spans="1:7" ht="15.6" x14ac:dyDescent="0.3">
      <c r="A54" s="6" t="s">
        <v>29</v>
      </c>
      <c r="B54" s="7" t="s">
        <v>6</v>
      </c>
      <c r="C54" s="12" t="s">
        <v>235</v>
      </c>
      <c r="D54" s="9" t="s">
        <v>236</v>
      </c>
      <c r="E54" s="10" t="s">
        <v>60</v>
      </c>
      <c r="F54" s="10">
        <v>60</v>
      </c>
      <c r="G54" s="22">
        <v>26</v>
      </c>
    </row>
    <row r="55" spans="1:7" ht="15.6" x14ac:dyDescent="0.3">
      <c r="A55" s="6" t="s">
        <v>29</v>
      </c>
      <c r="B55" s="7" t="s">
        <v>6</v>
      </c>
      <c r="C55" s="12" t="s">
        <v>237</v>
      </c>
      <c r="D55" s="9" t="s">
        <v>238</v>
      </c>
      <c r="E55" s="10" t="s">
        <v>60</v>
      </c>
      <c r="F55" s="10">
        <v>15</v>
      </c>
      <c r="G55" s="22">
        <v>34</v>
      </c>
    </row>
    <row r="56" spans="1:7" ht="15.6" x14ac:dyDescent="0.3">
      <c r="A56" s="6" t="s">
        <v>29</v>
      </c>
      <c r="B56" s="7" t="s">
        <v>6</v>
      </c>
      <c r="C56" s="12" t="s">
        <v>239</v>
      </c>
      <c r="D56" s="9" t="s">
        <v>240</v>
      </c>
      <c r="E56" s="10" t="s">
        <v>218</v>
      </c>
      <c r="F56" s="10">
        <v>20</v>
      </c>
      <c r="G56" s="22">
        <v>34</v>
      </c>
    </row>
    <row r="57" spans="1:7" ht="15.6" x14ac:dyDescent="0.3">
      <c r="A57" s="6" t="s">
        <v>29</v>
      </c>
      <c r="B57" s="7" t="s">
        <v>6</v>
      </c>
      <c r="C57" s="12" t="s">
        <v>241</v>
      </c>
      <c r="D57" s="9" t="s">
        <v>242</v>
      </c>
      <c r="E57" s="10" t="s">
        <v>218</v>
      </c>
      <c r="F57" s="10">
        <v>2</v>
      </c>
      <c r="G57" s="22">
        <v>26</v>
      </c>
    </row>
    <row r="58" spans="1:7" ht="15.6" x14ac:dyDescent="0.3">
      <c r="A58" s="6" t="s">
        <v>29</v>
      </c>
      <c r="B58" s="7" t="s">
        <v>6</v>
      </c>
      <c r="C58" s="12" t="s">
        <v>243</v>
      </c>
      <c r="D58" s="9" t="s">
        <v>244</v>
      </c>
      <c r="E58" s="10" t="s">
        <v>60</v>
      </c>
      <c r="F58" s="10">
        <v>100</v>
      </c>
      <c r="G58" s="22" t="s">
        <v>245</v>
      </c>
    </row>
    <row r="59" spans="1:7" ht="15.6" x14ac:dyDescent="0.3">
      <c r="A59" s="6" t="s">
        <v>29</v>
      </c>
      <c r="B59" s="7" t="s">
        <v>6</v>
      </c>
      <c r="C59" s="12" t="s">
        <v>246</v>
      </c>
      <c r="D59" s="9" t="s">
        <v>247</v>
      </c>
      <c r="E59" s="10" t="s">
        <v>46</v>
      </c>
      <c r="F59" s="10">
        <v>20</v>
      </c>
      <c r="G59" s="22">
        <v>27</v>
      </c>
    </row>
    <row r="60" spans="1:7" ht="15.6" x14ac:dyDescent="0.3">
      <c r="A60" s="6" t="s">
        <v>29</v>
      </c>
      <c r="B60" s="7" t="s">
        <v>6</v>
      </c>
      <c r="C60" s="12" t="s">
        <v>248</v>
      </c>
      <c r="D60" s="9" t="s">
        <v>249</v>
      </c>
      <c r="E60" s="10" t="s">
        <v>60</v>
      </c>
      <c r="F60" s="10">
        <v>1</v>
      </c>
      <c r="G60" s="22">
        <v>27</v>
      </c>
    </row>
    <row r="61" spans="1:7" ht="15.6" x14ac:dyDescent="0.3">
      <c r="A61" s="6" t="s">
        <v>29</v>
      </c>
      <c r="B61" s="7" t="s">
        <v>6</v>
      </c>
      <c r="C61" s="12" t="s">
        <v>250</v>
      </c>
      <c r="D61" s="9" t="s">
        <v>251</v>
      </c>
      <c r="E61" s="10" t="s">
        <v>60</v>
      </c>
      <c r="F61" s="10">
        <v>31</v>
      </c>
      <c r="G61" s="22">
        <v>28</v>
      </c>
    </row>
    <row r="62" spans="1:7" ht="15.6" x14ac:dyDescent="0.3">
      <c r="A62" s="6" t="s">
        <v>29</v>
      </c>
      <c r="B62" s="7" t="s">
        <v>6</v>
      </c>
      <c r="C62" s="12" t="s">
        <v>252</v>
      </c>
      <c r="D62" s="9" t="s">
        <v>253</v>
      </c>
      <c r="E62" s="10" t="s">
        <v>60</v>
      </c>
      <c r="F62" s="10">
        <v>3</v>
      </c>
      <c r="G62" s="22" t="s">
        <v>254</v>
      </c>
    </row>
    <row r="63" spans="1:7" ht="15.6" x14ac:dyDescent="0.3">
      <c r="A63" s="6" t="s">
        <v>29</v>
      </c>
      <c r="B63" s="7" t="s">
        <v>6</v>
      </c>
      <c r="C63" s="12" t="s">
        <v>255</v>
      </c>
      <c r="D63" s="9" t="s">
        <v>256</v>
      </c>
      <c r="E63" s="10" t="s">
        <v>60</v>
      </c>
      <c r="F63" s="10">
        <v>100</v>
      </c>
      <c r="G63" s="22" t="s">
        <v>254</v>
      </c>
    </row>
    <row r="64" spans="1:7" ht="15.6" x14ac:dyDescent="0.3">
      <c r="A64" s="6" t="s">
        <v>29</v>
      </c>
      <c r="B64" s="7" t="s">
        <v>6</v>
      </c>
      <c r="C64" s="12" t="s">
        <v>257</v>
      </c>
      <c r="D64" s="9" t="s">
        <v>258</v>
      </c>
      <c r="E64" s="10" t="s">
        <v>218</v>
      </c>
      <c r="F64" s="10">
        <v>7</v>
      </c>
      <c r="G64" s="22">
        <v>28</v>
      </c>
    </row>
    <row r="65" spans="1:7" ht="15.6" x14ac:dyDescent="0.3">
      <c r="A65" s="6" t="s">
        <v>29</v>
      </c>
      <c r="B65" s="7" t="s">
        <v>6</v>
      </c>
      <c r="C65" s="12" t="s">
        <v>259</v>
      </c>
      <c r="D65" s="9" t="s">
        <v>260</v>
      </c>
      <c r="E65" s="10" t="s">
        <v>46</v>
      </c>
      <c r="F65" s="10">
        <v>1</v>
      </c>
      <c r="G65" s="22">
        <v>28</v>
      </c>
    </row>
    <row r="66" spans="1:7" ht="15.6" x14ac:dyDescent="0.3">
      <c r="A66" s="6" t="s">
        <v>29</v>
      </c>
      <c r="B66" s="7" t="s">
        <v>6</v>
      </c>
      <c r="C66" s="12" t="s">
        <v>261</v>
      </c>
      <c r="D66" s="9" t="s">
        <v>262</v>
      </c>
      <c r="E66" s="10" t="s">
        <v>60</v>
      </c>
      <c r="F66" s="10">
        <v>53</v>
      </c>
      <c r="G66" s="22">
        <v>29</v>
      </c>
    </row>
    <row r="67" spans="1:7" ht="15.6" x14ac:dyDescent="0.3">
      <c r="A67" s="6" t="s">
        <v>141</v>
      </c>
      <c r="B67" s="7" t="s">
        <v>6</v>
      </c>
      <c r="C67" s="12" t="s">
        <v>263</v>
      </c>
      <c r="D67" s="9" t="s">
        <v>264</v>
      </c>
      <c r="E67" s="10" t="s">
        <v>46</v>
      </c>
      <c r="F67" s="10">
        <v>2</v>
      </c>
      <c r="G67" s="22">
        <v>24</v>
      </c>
    </row>
    <row r="68" spans="1:7" ht="15.6" x14ac:dyDescent="0.3">
      <c r="A68" s="6" t="s">
        <v>141</v>
      </c>
      <c r="B68" s="7" t="s">
        <v>6</v>
      </c>
      <c r="C68" s="12" t="s">
        <v>265</v>
      </c>
      <c r="D68" s="9" t="s">
        <v>266</v>
      </c>
      <c r="E68" s="10" t="s">
        <v>46</v>
      </c>
      <c r="F68" s="10">
        <v>12</v>
      </c>
      <c r="G68" s="22">
        <v>24</v>
      </c>
    </row>
    <row r="69" spans="1:7" ht="15.6" x14ac:dyDescent="0.3">
      <c r="A69" s="6" t="s">
        <v>29</v>
      </c>
      <c r="B69" s="7" t="s">
        <v>6</v>
      </c>
      <c r="C69" s="12" t="s">
        <v>267</v>
      </c>
      <c r="D69" s="9" t="s">
        <v>268</v>
      </c>
      <c r="E69" s="10" t="s">
        <v>60</v>
      </c>
      <c r="F69" s="10">
        <v>12</v>
      </c>
      <c r="G69" s="22">
        <v>24</v>
      </c>
    </row>
    <row r="70" spans="1:7" ht="15.6" x14ac:dyDescent="0.3">
      <c r="A70" s="6" t="s">
        <v>29</v>
      </c>
      <c r="B70" s="7" t="s">
        <v>6</v>
      </c>
      <c r="C70" s="12" t="s">
        <v>269</v>
      </c>
      <c r="D70" s="9" t="s">
        <v>270</v>
      </c>
      <c r="E70" s="10" t="s">
        <v>60</v>
      </c>
      <c r="F70" s="10">
        <v>10</v>
      </c>
      <c r="G70" s="22">
        <v>24</v>
      </c>
    </row>
    <row r="71" spans="1:7" ht="15.6" x14ac:dyDescent="0.3">
      <c r="A71" s="6" t="s">
        <v>29</v>
      </c>
      <c r="B71" s="7" t="s">
        <v>6</v>
      </c>
      <c r="C71" s="12" t="s">
        <v>271</v>
      </c>
      <c r="D71" s="9" t="s">
        <v>272</v>
      </c>
      <c r="E71" s="10" t="s">
        <v>46</v>
      </c>
      <c r="F71" s="10">
        <v>2</v>
      </c>
      <c r="G71" s="22">
        <v>24</v>
      </c>
    </row>
    <row r="72" spans="1:7" ht="15.6" x14ac:dyDescent="0.3">
      <c r="A72" s="6" t="s">
        <v>29</v>
      </c>
      <c r="B72" s="7" t="s">
        <v>6</v>
      </c>
      <c r="C72" s="12" t="s">
        <v>273</v>
      </c>
      <c r="D72" s="9" t="s">
        <v>274</v>
      </c>
      <c r="E72" s="10" t="s">
        <v>60</v>
      </c>
      <c r="F72" s="10">
        <v>12</v>
      </c>
      <c r="G72" s="22">
        <v>24</v>
      </c>
    </row>
    <row r="73" spans="1:7" ht="15.6" x14ac:dyDescent="0.3">
      <c r="A73" s="6" t="s">
        <v>29</v>
      </c>
      <c r="B73" s="7" t="s">
        <v>6</v>
      </c>
      <c r="C73" s="12" t="s">
        <v>275</v>
      </c>
      <c r="D73" s="9" t="s">
        <v>276</v>
      </c>
      <c r="E73" s="10" t="s">
        <v>60</v>
      </c>
      <c r="F73" s="10">
        <v>18</v>
      </c>
      <c r="G73" s="22">
        <v>29</v>
      </c>
    </row>
    <row r="74" spans="1:7" ht="15.6" x14ac:dyDescent="0.3">
      <c r="A74" s="6" t="s">
        <v>29</v>
      </c>
      <c r="B74" s="7" t="s">
        <v>6</v>
      </c>
      <c r="C74" s="12" t="s">
        <v>277</v>
      </c>
      <c r="D74" s="9" t="s">
        <v>278</v>
      </c>
      <c r="E74" s="10" t="s">
        <v>60</v>
      </c>
      <c r="F74" s="10">
        <v>15</v>
      </c>
      <c r="G74" s="22">
        <v>30</v>
      </c>
    </row>
    <row r="75" spans="1:7" ht="15.6" x14ac:dyDescent="0.3">
      <c r="A75" s="6" t="s">
        <v>29</v>
      </c>
      <c r="B75" s="7" t="s">
        <v>6</v>
      </c>
      <c r="C75" s="12" t="s">
        <v>279</v>
      </c>
      <c r="D75" s="9" t="s">
        <v>280</v>
      </c>
      <c r="E75" s="10" t="s">
        <v>60</v>
      </c>
      <c r="F75" s="10">
        <v>25</v>
      </c>
      <c r="G75" s="22">
        <v>30</v>
      </c>
    </row>
    <row r="76" spans="1:7" ht="15.6" x14ac:dyDescent="0.3">
      <c r="A76" s="6" t="s">
        <v>29</v>
      </c>
      <c r="B76" s="7" t="s">
        <v>6</v>
      </c>
      <c r="C76" s="12" t="s">
        <v>281</v>
      </c>
      <c r="D76" s="9" t="s">
        <v>282</v>
      </c>
      <c r="E76" s="10" t="s">
        <v>46</v>
      </c>
      <c r="F76" s="10">
        <v>2</v>
      </c>
      <c r="G76" s="22">
        <v>31</v>
      </c>
    </row>
    <row r="77" spans="1:7" ht="15.6" x14ac:dyDescent="0.3">
      <c r="A77" s="6" t="s">
        <v>29</v>
      </c>
      <c r="B77" s="7" t="s">
        <v>6</v>
      </c>
      <c r="C77" s="12" t="s">
        <v>283</v>
      </c>
      <c r="D77" s="9" t="s">
        <v>284</v>
      </c>
      <c r="E77" s="10" t="s">
        <v>60</v>
      </c>
      <c r="F77" s="10">
        <v>3</v>
      </c>
      <c r="G77" s="22">
        <v>31</v>
      </c>
    </row>
    <row r="78" spans="1:7" ht="15.6" x14ac:dyDescent="0.3">
      <c r="A78" s="6" t="s">
        <v>29</v>
      </c>
      <c r="B78" s="7" t="s">
        <v>6</v>
      </c>
      <c r="C78" s="12" t="s">
        <v>285</v>
      </c>
      <c r="D78" s="9" t="s">
        <v>286</v>
      </c>
      <c r="E78" s="10" t="s">
        <v>60</v>
      </c>
      <c r="F78" s="10">
        <v>2</v>
      </c>
      <c r="G78" s="22">
        <v>31</v>
      </c>
    </row>
    <row r="79" spans="1:7" ht="15.6" x14ac:dyDescent="0.3">
      <c r="A79" s="6" t="s">
        <v>29</v>
      </c>
      <c r="B79" s="7" t="s">
        <v>6</v>
      </c>
      <c r="C79" s="12" t="s">
        <v>287</v>
      </c>
      <c r="D79" s="9" t="s">
        <v>288</v>
      </c>
      <c r="E79" s="10" t="s">
        <v>46</v>
      </c>
      <c r="F79" s="10">
        <v>2</v>
      </c>
      <c r="G79" s="22">
        <v>31</v>
      </c>
    </row>
    <row r="80" spans="1:7" ht="15.6" x14ac:dyDescent="0.3">
      <c r="A80" s="6" t="s">
        <v>29</v>
      </c>
      <c r="B80" s="7" t="s">
        <v>6</v>
      </c>
      <c r="C80" s="12" t="s">
        <v>289</v>
      </c>
      <c r="D80" s="9" t="s">
        <v>290</v>
      </c>
      <c r="E80" s="10" t="s">
        <v>60</v>
      </c>
      <c r="F80" s="10">
        <v>12</v>
      </c>
      <c r="G80" s="22">
        <v>19</v>
      </c>
    </row>
    <row r="81" spans="1:7" ht="15.6" x14ac:dyDescent="0.3">
      <c r="A81" s="6" t="s">
        <v>29</v>
      </c>
      <c r="B81" s="7" t="s">
        <v>6</v>
      </c>
      <c r="C81" s="12" t="s">
        <v>291</v>
      </c>
      <c r="D81" s="9" t="s">
        <v>292</v>
      </c>
      <c r="E81" s="10" t="s">
        <v>60</v>
      </c>
      <c r="F81" s="10">
        <v>4</v>
      </c>
      <c r="G81" s="22">
        <v>32</v>
      </c>
    </row>
    <row r="82" spans="1:7" ht="15.6" x14ac:dyDescent="0.3">
      <c r="A82" s="6" t="s">
        <v>29</v>
      </c>
      <c r="B82" s="7" t="s">
        <v>6</v>
      </c>
      <c r="C82" s="12" t="s">
        <v>293</v>
      </c>
      <c r="D82" s="9" t="s">
        <v>292</v>
      </c>
      <c r="E82" s="10" t="s">
        <v>60</v>
      </c>
      <c r="F82" s="10">
        <v>4</v>
      </c>
      <c r="G82" s="22">
        <v>32</v>
      </c>
    </row>
    <row r="83" spans="1:7" ht="15.6" x14ac:dyDescent="0.3">
      <c r="A83" s="6" t="s">
        <v>29</v>
      </c>
      <c r="B83" s="7" t="s">
        <v>6</v>
      </c>
      <c r="C83" s="12" t="s">
        <v>294</v>
      </c>
      <c r="D83" s="9" t="s">
        <v>295</v>
      </c>
      <c r="E83" s="10" t="s">
        <v>60</v>
      </c>
      <c r="F83" s="10">
        <v>4</v>
      </c>
      <c r="G83" s="22">
        <v>32</v>
      </c>
    </row>
    <row r="84" spans="1:7" ht="15.6" x14ac:dyDescent="0.3">
      <c r="A84" s="6" t="s">
        <v>29</v>
      </c>
      <c r="B84" s="7" t="s">
        <v>6</v>
      </c>
      <c r="C84" s="12" t="s">
        <v>296</v>
      </c>
      <c r="D84" s="9" t="s">
        <v>297</v>
      </c>
      <c r="E84" s="10" t="s">
        <v>60</v>
      </c>
      <c r="F84" s="10">
        <v>6</v>
      </c>
      <c r="G84" s="22">
        <v>32</v>
      </c>
    </row>
    <row r="85" spans="1:7" ht="15.6" x14ac:dyDescent="0.3">
      <c r="A85" s="6" t="s">
        <v>29</v>
      </c>
      <c r="B85" s="7" t="s">
        <v>6</v>
      </c>
      <c r="C85" s="12" t="s">
        <v>298</v>
      </c>
      <c r="D85" s="9" t="s">
        <v>299</v>
      </c>
      <c r="E85" s="10" t="s">
        <v>60</v>
      </c>
      <c r="F85" s="10">
        <v>2</v>
      </c>
      <c r="G85" s="22">
        <v>33</v>
      </c>
    </row>
    <row r="86" spans="1:7" ht="15.6" x14ac:dyDescent="0.3">
      <c r="A86" s="6" t="s">
        <v>29</v>
      </c>
      <c r="B86" s="7" t="s">
        <v>6</v>
      </c>
      <c r="C86" s="12" t="s">
        <v>300</v>
      </c>
      <c r="D86" s="9" t="s">
        <v>301</v>
      </c>
      <c r="E86" s="10" t="s">
        <v>60</v>
      </c>
      <c r="F86" s="10">
        <v>8</v>
      </c>
      <c r="G86" s="22">
        <v>33</v>
      </c>
    </row>
    <row r="87" spans="1:7" ht="15.6" x14ac:dyDescent="0.3">
      <c r="A87" s="6" t="s">
        <v>29</v>
      </c>
      <c r="B87" s="7" t="s">
        <v>6</v>
      </c>
      <c r="C87" s="12" t="s">
        <v>302</v>
      </c>
      <c r="D87" s="9" t="s">
        <v>303</v>
      </c>
      <c r="E87" s="10" t="s">
        <v>60</v>
      </c>
      <c r="F87" s="10">
        <v>5</v>
      </c>
      <c r="G87" s="22">
        <v>33</v>
      </c>
    </row>
    <row r="88" spans="1:7" ht="15.6" x14ac:dyDescent="0.3">
      <c r="A88" s="6" t="s">
        <v>29</v>
      </c>
      <c r="B88" s="7" t="s">
        <v>6</v>
      </c>
      <c r="C88" s="12" t="s">
        <v>304</v>
      </c>
      <c r="D88" s="9" t="s">
        <v>305</v>
      </c>
      <c r="E88" s="10" t="s">
        <v>60</v>
      </c>
      <c r="F88" s="10">
        <v>18</v>
      </c>
      <c r="G88" s="22">
        <v>17</v>
      </c>
    </row>
    <row r="89" spans="1:7" ht="15.6" x14ac:dyDescent="0.3">
      <c r="A89" s="6" t="s">
        <v>29</v>
      </c>
      <c r="B89" s="7" t="s">
        <v>6</v>
      </c>
      <c r="C89" s="12" t="s">
        <v>306</v>
      </c>
      <c r="D89" s="9" t="s">
        <v>307</v>
      </c>
      <c r="E89" s="10" t="s">
        <v>60</v>
      </c>
      <c r="F89" s="10">
        <v>5</v>
      </c>
      <c r="G89" s="22">
        <v>34</v>
      </c>
    </row>
    <row r="90" spans="1:7" ht="15.6" x14ac:dyDescent="0.3">
      <c r="A90" s="6" t="s">
        <v>29</v>
      </c>
      <c r="B90" s="7" t="s">
        <v>6</v>
      </c>
      <c r="C90" s="12" t="s">
        <v>308</v>
      </c>
      <c r="D90" s="9" t="s">
        <v>309</v>
      </c>
      <c r="E90" s="10" t="s">
        <v>60</v>
      </c>
      <c r="F90" s="10">
        <v>30</v>
      </c>
      <c r="G90" s="22">
        <v>17</v>
      </c>
    </row>
    <row r="91" spans="1:7" ht="15.6" x14ac:dyDescent="0.3">
      <c r="A91" s="6" t="s">
        <v>29</v>
      </c>
      <c r="B91" s="7" t="s">
        <v>6</v>
      </c>
      <c r="C91" s="12" t="s">
        <v>310</v>
      </c>
      <c r="D91" s="9" t="s">
        <v>311</v>
      </c>
      <c r="E91" s="10" t="s">
        <v>60</v>
      </c>
      <c r="F91" s="10">
        <v>7</v>
      </c>
      <c r="G91" s="22">
        <v>17</v>
      </c>
    </row>
    <row r="92" spans="1:7" ht="15.6" x14ac:dyDescent="0.3">
      <c r="A92" s="6" t="s">
        <v>29</v>
      </c>
      <c r="B92" s="16" t="s">
        <v>6</v>
      </c>
      <c r="C92" s="15" t="s">
        <v>312</v>
      </c>
      <c r="D92" s="13" t="s">
        <v>313</v>
      </c>
      <c r="E92" s="14" t="s">
        <v>60</v>
      </c>
      <c r="F92" s="14">
        <v>10</v>
      </c>
      <c r="G92" s="22">
        <v>35</v>
      </c>
    </row>
    <row r="93" spans="1:7" ht="15.6" x14ac:dyDescent="0.3">
      <c r="A93" s="6" t="s">
        <v>29</v>
      </c>
      <c r="B93" s="16" t="s">
        <v>6</v>
      </c>
      <c r="C93" s="15" t="s">
        <v>314</v>
      </c>
      <c r="D93" s="13" t="s">
        <v>315</v>
      </c>
      <c r="E93" s="14" t="s">
        <v>60</v>
      </c>
      <c r="F93" s="14">
        <v>15</v>
      </c>
      <c r="G93" s="22">
        <v>35</v>
      </c>
    </row>
    <row r="94" spans="1:7" ht="15.6" x14ac:dyDescent="0.3">
      <c r="A94" s="6" t="s">
        <v>141</v>
      </c>
      <c r="B94" s="16" t="s">
        <v>6</v>
      </c>
      <c r="C94" s="15" t="s">
        <v>316</v>
      </c>
      <c r="D94" s="13" t="s">
        <v>317</v>
      </c>
      <c r="E94" s="14" t="s">
        <v>46</v>
      </c>
      <c r="F94" s="14">
        <v>3</v>
      </c>
      <c r="G94" s="22">
        <v>34</v>
      </c>
    </row>
    <row r="95" spans="1:7" ht="16.2" thickBot="1" x14ac:dyDescent="0.35">
      <c r="A95" s="85" t="s">
        <v>362</v>
      </c>
      <c r="B95" s="86"/>
      <c r="C95" s="86"/>
      <c r="D95" s="86"/>
      <c r="E95" s="87"/>
      <c r="F95" s="27">
        <f>SUM(F6:F94)</f>
        <v>1075</v>
      </c>
      <c r="G95" s="26"/>
    </row>
  </sheetData>
  <autoFilter ref="A5:G95"/>
  <mergeCells count="9">
    <mergeCell ref="A95:E95"/>
    <mergeCell ref="A1:G2"/>
    <mergeCell ref="A3:G3"/>
    <mergeCell ref="A4:A5"/>
    <mergeCell ref="B4:B5"/>
    <mergeCell ref="C4:C5"/>
    <mergeCell ref="D4:D5"/>
    <mergeCell ref="E4:E5"/>
    <mergeCell ref="F4:G4"/>
  </mergeCells>
  <pageMargins left="0.70866141732283472" right="0.70866141732283472" top="0.78740157480314965" bottom="0.78740157480314965" header="0.31496062992125984" footer="0.31496062992125984"/>
  <pageSetup paperSize="9" scale="64" orientation="portrait" r:id="rId1"/>
  <headerFooter>
    <oddFooter>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view="pageBreakPreview" zoomScaleNormal="100" zoomScaleSheetLayoutView="100" workbookViewId="0">
      <pane ySplit="5" topLeftCell="A6" activePane="bottomLeft" state="frozen"/>
      <selection activeCell="D14" sqref="D14"/>
      <selection pane="bottomLeft" activeCell="D10" sqref="D10"/>
    </sheetView>
  </sheetViews>
  <sheetFormatPr defaultRowHeight="14.4" x14ac:dyDescent="0.3"/>
  <cols>
    <col min="1" max="1" width="18.5546875" bestFit="1" customWidth="1"/>
    <col min="2" max="2" width="7" bestFit="1" customWidth="1"/>
    <col min="4" max="4" width="50.109375" bestFit="1" customWidth="1"/>
    <col min="5" max="5" width="26.88671875" customWidth="1"/>
    <col min="6" max="6" width="15.44140625" customWidth="1"/>
    <col min="7" max="7" width="9.109375" style="23"/>
  </cols>
  <sheetData>
    <row r="1" spans="1:7" ht="15" customHeight="1" x14ac:dyDescent="0.3">
      <c r="A1" s="68" t="s">
        <v>38</v>
      </c>
      <c r="B1" s="69"/>
      <c r="C1" s="69"/>
      <c r="D1" s="69"/>
      <c r="E1" s="69"/>
      <c r="F1" s="69"/>
      <c r="G1" s="70"/>
    </row>
    <row r="2" spans="1:7" x14ac:dyDescent="0.3">
      <c r="A2" s="71"/>
      <c r="B2" s="72"/>
      <c r="C2" s="72"/>
      <c r="D2" s="72"/>
      <c r="E2" s="72"/>
      <c r="F2" s="72"/>
      <c r="G2" s="73"/>
    </row>
    <row r="3" spans="1:7" ht="18.600000000000001" thickBot="1" x14ac:dyDescent="0.4">
      <c r="A3" s="74" t="s">
        <v>13</v>
      </c>
      <c r="B3" s="75"/>
      <c r="C3" s="75"/>
      <c r="D3" s="75"/>
      <c r="E3" s="75"/>
      <c r="F3" s="75"/>
      <c r="G3" s="76"/>
    </row>
    <row r="4" spans="1:7" ht="64.5" customHeight="1" x14ac:dyDescent="0.3">
      <c r="A4" s="66" t="s">
        <v>14</v>
      </c>
      <c r="B4" s="83" t="s">
        <v>1</v>
      </c>
      <c r="C4" s="83" t="s">
        <v>2</v>
      </c>
      <c r="D4" s="81" t="s">
        <v>139</v>
      </c>
      <c r="E4" s="77" t="s">
        <v>140</v>
      </c>
      <c r="F4" s="79" t="s">
        <v>39</v>
      </c>
      <c r="G4" s="80"/>
    </row>
    <row r="5" spans="1:7" ht="16.2" thickBot="1" x14ac:dyDescent="0.35">
      <c r="A5" s="67"/>
      <c r="B5" s="84"/>
      <c r="C5" s="84"/>
      <c r="D5" s="82"/>
      <c r="E5" s="78"/>
      <c r="F5" s="28" t="s">
        <v>40</v>
      </c>
      <c r="G5" s="29" t="s">
        <v>41</v>
      </c>
    </row>
    <row r="6" spans="1:7" ht="15.6" x14ac:dyDescent="0.3">
      <c r="A6" s="1" t="s">
        <v>16</v>
      </c>
      <c r="B6" s="2" t="s">
        <v>4</v>
      </c>
      <c r="C6" s="3">
        <v>284</v>
      </c>
      <c r="D6" s="4" t="s">
        <v>43</v>
      </c>
      <c r="E6" s="5" t="s">
        <v>46</v>
      </c>
      <c r="F6" s="5">
        <v>80</v>
      </c>
      <c r="G6" s="60">
        <v>22</v>
      </c>
    </row>
    <row r="7" spans="1:7" ht="15.6" x14ac:dyDescent="0.3">
      <c r="A7" s="6" t="s">
        <v>16</v>
      </c>
      <c r="B7" s="7" t="s">
        <v>4</v>
      </c>
      <c r="C7" s="8">
        <v>610</v>
      </c>
      <c r="D7" s="9" t="s">
        <v>44</v>
      </c>
      <c r="E7" s="10" t="s">
        <v>46</v>
      </c>
      <c r="F7" s="10">
        <v>25</v>
      </c>
      <c r="G7" s="61">
        <v>24</v>
      </c>
    </row>
    <row r="8" spans="1:7" ht="15.6" x14ac:dyDescent="0.3">
      <c r="A8" s="6" t="s">
        <v>16</v>
      </c>
      <c r="B8" s="7" t="s">
        <v>4</v>
      </c>
      <c r="C8" s="8">
        <v>283</v>
      </c>
      <c r="D8" s="9" t="s">
        <v>45</v>
      </c>
      <c r="E8" s="10" t="s">
        <v>46</v>
      </c>
      <c r="F8" s="10">
        <v>40</v>
      </c>
      <c r="G8" s="61">
        <v>26</v>
      </c>
    </row>
    <row r="9" spans="1:7" ht="15.6" x14ac:dyDescent="0.3">
      <c r="A9" s="6" t="s">
        <v>16</v>
      </c>
      <c r="B9" s="7" t="s">
        <v>6</v>
      </c>
      <c r="C9" s="8">
        <v>28610</v>
      </c>
      <c r="D9" s="9" t="s">
        <v>47</v>
      </c>
      <c r="E9" s="10" t="s">
        <v>60</v>
      </c>
      <c r="F9" s="10">
        <v>14</v>
      </c>
      <c r="G9" s="61">
        <v>21</v>
      </c>
    </row>
    <row r="10" spans="1:7" ht="15.6" x14ac:dyDescent="0.3">
      <c r="A10" s="6" t="s">
        <v>16</v>
      </c>
      <c r="B10" s="7" t="s">
        <v>6</v>
      </c>
      <c r="C10" s="8">
        <v>2849</v>
      </c>
      <c r="D10" s="9" t="s">
        <v>48</v>
      </c>
      <c r="E10" s="10" t="s">
        <v>60</v>
      </c>
      <c r="F10" s="10">
        <v>17</v>
      </c>
      <c r="G10" s="61">
        <v>21</v>
      </c>
    </row>
    <row r="11" spans="1:7" ht="15.6" x14ac:dyDescent="0.3">
      <c r="A11" s="6" t="s">
        <v>16</v>
      </c>
      <c r="B11" s="7" t="s">
        <v>6</v>
      </c>
      <c r="C11" s="8">
        <v>2845</v>
      </c>
      <c r="D11" s="9" t="s">
        <v>49</v>
      </c>
      <c r="E11" s="10" t="s">
        <v>60</v>
      </c>
      <c r="F11" s="10">
        <v>15</v>
      </c>
      <c r="G11" s="61">
        <v>21</v>
      </c>
    </row>
    <row r="12" spans="1:7" ht="15.6" x14ac:dyDescent="0.3">
      <c r="A12" s="6" t="s">
        <v>16</v>
      </c>
      <c r="B12" s="7" t="s">
        <v>6</v>
      </c>
      <c r="C12" s="8">
        <v>2836</v>
      </c>
      <c r="D12" s="9" t="s">
        <v>25</v>
      </c>
      <c r="E12" s="10" t="s">
        <v>60</v>
      </c>
      <c r="F12" s="10">
        <v>20</v>
      </c>
      <c r="G12" s="61">
        <v>21</v>
      </c>
    </row>
    <row r="13" spans="1:7" ht="15.6" x14ac:dyDescent="0.3">
      <c r="A13" s="6" t="s">
        <v>16</v>
      </c>
      <c r="B13" s="7" t="s">
        <v>6</v>
      </c>
      <c r="C13" s="8">
        <v>2826</v>
      </c>
      <c r="D13" s="9" t="s">
        <v>24</v>
      </c>
      <c r="E13" s="10" t="s">
        <v>60</v>
      </c>
      <c r="F13" s="10">
        <v>15</v>
      </c>
      <c r="G13" s="61">
        <v>21</v>
      </c>
    </row>
    <row r="14" spans="1:7" ht="15.6" x14ac:dyDescent="0.3">
      <c r="A14" s="6" t="s">
        <v>16</v>
      </c>
      <c r="B14" s="7" t="s">
        <v>6</v>
      </c>
      <c r="C14" s="11">
        <v>2827</v>
      </c>
      <c r="D14" s="9" t="s">
        <v>50</v>
      </c>
      <c r="E14" s="10" t="s">
        <v>60</v>
      </c>
      <c r="F14" s="10">
        <v>20</v>
      </c>
      <c r="G14" s="61">
        <v>21</v>
      </c>
    </row>
    <row r="15" spans="1:7" ht="15.6" x14ac:dyDescent="0.3">
      <c r="A15" s="6" t="s">
        <v>16</v>
      </c>
      <c r="B15" s="7" t="s">
        <v>6</v>
      </c>
      <c r="C15" s="8">
        <v>2826</v>
      </c>
      <c r="D15" s="9" t="s">
        <v>51</v>
      </c>
      <c r="E15" s="10" t="s">
        <v>60</v>
      </c>
      <c r="F15" s="10">
        <v>20</v>
      </c>
      <c r="G15" s="61">
        <v>33</v>
      </c>
    </row>
    <row r="16" spans="1:7" ht="15.6" x14ac:dyDescent="0.3">
      <c r="A16" s="6" t="s">
        <v>16</v>
      </c>
      <c r="B16" s="7" t="s">
        <v>6</v>
      </c>
      <c r="C16" s="8">
        <v>2825</v>
      </c>
      <c r="D16" s="9" t="s">
        <v>52</v>
      </c>
      <c r="E16" s="10" t="s">
        <v>60</v>
      </c>
      <c r="F16" s="10">
        <v>30</v>
      </c>
      <c r="G16" s="61">
        <v>33</v>
      </c>
    </row>
    <row r="17" spans="1:7" ht="15.6" x14ac:dyDescent="0.3">
      <c r="A17" s="6" t="s">
        <v>16</v>
      </c>
      <c r="B17" s="7" t="s">
        <v>6</v>
      </c>
      <c r="C17" s="8">
        <v>2823</v>
      </c>
      <c r="D17" s="9" t="s">
        <v>53</v>
      </c>
      <c r="E17" s="10" t="s">
        <v>60</v>
      </c>
      <c r="F17" s="10">
        <v>10</v>
      </c>
      <c r="G17" s="61">
        <v>33</v>
      </c>
    </row>
    <row r="18" spans="1:7" ht="15.6" x14ac:dyDescent="0.3">
      <c r="A18" s="6" t="s">
        <v>16</v>
      </c>
      <c r="B18" s="7" t="s">
        <v>6</v>
      </c>
      <c r="C18" s="8">
        <v>2828</v>
      </c>
      <c r="D18" s="9" t="s">
        <v>54</v>
      </c>
      <c r="E18" s="10" t="s">
        <v>60</v>
      </c>
      <c r="F18" s="10">
        <v>15</v>
      </c>
      <c r="G18" s="61">
        <v>33</v>
      </c>
    </row>
    <row r="19" spans="1:7" ht="15.6" x14ac:dyDescent="0.3">
      <c r="A19" s="6" t="s">
        <v>16</v>
      </c>
      <c r="B19" s="7" t="s">
        <v>6</v>
      </c>
      <c r="C19" s="12">
        <v>28115</v>
      </c>
      <c r="D19" s="9" t="s">
        <v>55</v>
      </c>
      <c r="E19" s="10" t="s">
        <v>60</v>
      </c>
      <c r="F19" s="10">
        <v>25</v>
      </c>
      <c r="G19" s="61">
        <v>25</v>
      </c>
    </row>
    <row r="20" spans="1:7" ht="15.6" x14ac:dyDescent="0.3">
      <c r="A20" s="6" t="s">
        <v>16</v>
      </c>
      <c r="B20" s="7" t="s">
        <v>6</v>
      </c>
      <c r="C20" s="12">
        <v>28116</v>
      </c>
      <c r="D20" s="9" t="s">
        <v>27</v>
      </c>
      <c r="E20" s="10" t="s">
        <v>60</v>
      </c>
      <c r="F20" s="10">
        <v>15</v>
      </c>
      <c r="G20" s="61">
        <v>25</v>
      </c>
    </row>
    <row r="21" spans="1:7" ht="15.6" x14ac:dyDescent="0.3">
      <c r="A21" s="6" t="s">
        <v>16</v>
      </c>
      <c r="B21" s="7" t="s">
        <v>6</v>
      </c>
      <c r="C21" s="12">
        <v>27921</v>
      </c>
      <c r="D21" s="9" t="s">
        <v>56</v>
      </c>
      <c r="E21" s="10" t="s">
        <v>60</v>
      </c>
      <c r="F21" s="10">
        <v>20</v>
      </c>
      <c r="G21" s="61">
        <v>25</v>
      </c>
    </row>
    <row r="22" spans="1:7" ht="15.6" x14ac:dyDescent="0.3">
      <c r="A22" s="6" t="s">
        <v>16</v>
      </c>
      <c r="B22" s="7" t="s">
        <v>6</v>
      </c>
      <c r="C22" s="12">
        <v>27926</v>
      </c>
      <c r="D22" s="9" t="s">
        <v>23</v>
      </c>
      <c r="E22" s="10" t="s">
        <v>60</v>
      </c>
      <c r="F22" s="10">
        <v>20</v>
      </c>
      <c r="G22" s="61">
        <v>25</v>
      </c>
    </row>
    <row r="23" spans="1:7" ht="15.6" x14ac:dyDescent="0.3">
      <c r="A23" s="6" t="s">
        <v>16</v>
      </c>
      <c r="B23" s="7" t="s">
        <v>6</v>
      </c>
      <c r="C23" s="12">
        <v>27921</v>
      </c>
      <c r="D23" s="9" t="s">
        <v>23</v>
      </c>
      <c r="E23" s="10" t="s">
        <v>60</v>
      </c>
      <c r="F23" s="10">
        <v>20</v>
      </c>
      <c r="G23" s="61">
        <v>27</v>
      </c>
    </row>
    <row r="24" spans="1:7" ht="15.6" x14ac:dyDescent="0.3">
      <c r="A24" s="6" t="s">
        <v>16</v>
      </c>
      <c r="B24" s="7" t="s">
        <v>6</v>
      </c>
      <c r="C24" s="12">
        <v>27925</v>
      </c>
      <c r="D24" s="9" t="s">
        <v>28</v>
      </c>
      <c r="E24" s="10" t="s">
        <v>60</v>
      </c>
      <c r="F24" s="10">
        <v>20</v>
      </c>
      <c r="G24" s="61">
        <v>27</v>
      </c>
    </row>
    <row r="25" spans="1:7" ht="15.6" x14ac:dyDescent="0.3">
      <c r="A25" s="6" t="s">
        <v>16</v>
      </c>
      <c r="B25" s="7" t="s">
        <v>6</v>
      </c>
      <c r="C25" s="12">
        <v>27920</v>
      </c>
      <c r="D25" s="9" t="s">
        <v>57</v>
      </c>
      <c r="E25" s="10" t="s">
        <v>60</v>
      </c>
      <c r="F25" s="10">
        <v>15</v>
      </c>
      <c r="G25" s="61">
        <v>27</v>
      </c>
    </row>
    <row r="26" spans="1:7" ht="15.6" x14ac:dyDescent="0.3">
      <c r="A26" s="6" t="s">
        <v>16</v>
      </c>
      <c r="B26" s="7" t="s">
        <v>6</v>
      </c>
      <c r="C26" s="12">
        <v>27915</v>
      </c>
      <c r="D26" s="9" t="s">
        <v>58</v>
      </c>
      <c r="E26" s="10" t="s">
        <v>60</v>
      </c>
      <c r="F26" s="10">
        <v>15</v>
      </c>
      <c r="G26" s="61">
        <v>33</v>
      </c>
    </row>
    <row r="27" spans="1:7" ht="15.6" x14ac:dyDescent="0.3">
      <c r="A27" s="6" t="s">
        <v>16</v>
      </c>
      <c r="B27" s="7" t="s">
        <v>6</v>
      </c>
      <c r="C27" s="12">
        <v>2834</v>
      </c>
      <c r="D27" s="9" t="s">
        <v>59</v>
      </c>
      <c r="E27" s="10" t="s">
        <v>60</v>
      </c>
      <c r="F27" s="10">
        <v>15</v>
      </c>
      <c r="G27" s="61">
        <v>33</v>
      </c>
    </row>
    <row r="28" spans="1:7" ht="15.6" x14ac:dyDescent="0.3">
      <c r="A28" s="6" t="s">
        <v>16</v>
      </c>
      <c r="B28" s="7" t="s">
        <v>6</v>
      </c>
      <c r="C28" s="8">
        <v>28211</v>
      </c>
      <c r="D28" s="9" t="s">
        <v>26</v>
      </c>
      <c r="E28" s="10" t="s">
        <v>60</v>
      </c>
      <c r="F28" s="10">
        <v>25</v>
      </c>
      <c r="G28" s="61">
        <v>33</v>
      </c>
    </row>
    <row r="29" spans="1:7" ht="15.6" x14ac:dyDescent="0.3">
      <c r="A29" s="6" t="s">
        <v>15</v>
      </c>
      <c r="B29" s="7" t="s">
        <v>4</v>
      </c>
      <c r="C29" s="12">
        <v>293</v>
      </c>
      <c r="D29" s="9" t="s">
        <v>71</v>
      </c>
      <c r="E29" s="10" t="s">
        <v>46</v>
      </c>
      <c r="F29" s="10">
        <v>16</v>
      </c>
      <c r="G29" s="61">
        <v>20</v>
      </c>
    </row>
    <row r="30" spans="1:7" ht="15.6" x14ac:dyDescent="0.3">
      <c r="A30" s="6" t="s">
        <v>15</v>
      </c>
      <c r="B30" s="7" t="s">
        <v>6</v>
      </c>
      <c r="C30" s="12">
        <v>28411</v>
      </c>
      <c r="D30" s="9" t="s">
        <v>72</v>
      </c>
      <c r="E30" s="10" t="s">
        <v>46</v>
      </c>
      <c r="F30" s="10">
        <v>50</v>
      </c>
      <c r="G30" s="61">
        <v>20</v>
      </c>
    </row>
    <row r="31" spans="1:7" ht="15.6" x14ac:dyDescent="0.3">
      <c r="A31" s="6" t="s">
        <v>15</v>
      </c>
      <c r="B31" s="7" t="s">
        <v>4</v>
      </c>
      <c r="C31" s="12">
        <v>286</v>
      </c>
      <c r="D31" s="9" t="s">
        <v>73</v>
      </c>
      <c r="E31" s="10" t="s">
        <v>46</v>
      </c>
      <c r="F31" s="10">
        <v>70</v>
      </c>
      <c r="G31" s="61">
        <v>21</v>
      </c>
    </row>
    <row r="32" spans="1:7" ht="15.6" x14ac:dyDescent="0.3">
      <c r="A32" s="6" t="s">
        <v>15</v>
      </c>
      <c r="B32" s="7" t="s">
        <v>4</v>
      </c>
      <c r="C32" s="12">
        <v>286</v>
      </c>
      <c r="D32" s="9" t="s">
        <v>74</v>
      </c>
      <c r="E32" s="10" t="s">
        <v>46</v>
      </c>
      <c r="F32" s="10">
        <v>16</v>
      </c>
      <c r="G32" s="61">
        <v>21</v>
      </c>
    </row>
    <row r="33" spans="1:7" ht="15.6" x14ac:dyDescent="0.3">
      <c r="A33" s="6" t="s">
        <v>15</v>
      </c>
      <c r="B33" s="7" t="s">
        <v>6</v>
      </c>
      <c r="C33" s="12">
        <v>28615</v>
      </c>
      <c r="D33" s="9" t="s">
        <v>75</v>
      </c>
      <c r="E33" s="10" t="s">
        <v>46</v>
      </c>
      <c r="F33" s="10">
        <v>24</v>
      </c>
      <c r="G33" s="61">
        <v>22</v>
      </c>
    </row>
    <row r="34" spans="1:7" ht="15.6" x14ac:dyDescent="0.3">
      <c r="A34" s="6" t="s">
        <v>15</v>
      </c>
      <c r="B34" s="7" t="s">
        <v>6</v>
      </c>
      <c r="C34" s="8">
        <v>2931</v>
      </c>
      <c r="D34" s="9" t="s">
        <v>76</v>
      </c>
      <c r="E34" s="10" t="s">
        <v>46</v>
      </c>
      <c r="F34" s="10">
        <v>20</v>
      </c>
      <c r="G34" s="61">
        <v>22</v>
      </c>
    </row>
    <row r="35" spans="1:7" ht="15.6" x14ac:dyDescent="0.3">
      <c r="A35" s="6" t="s">
        <v>15</v>
      </c>
      <c r="B35" s="7" t="s">
        <v>6</v>
      </c>
      <c r="C35" s="8">
        <v>2934</v>
      </c>
      <c r="D35" s="9" t="s">
        <v>22</v>
      </c>
      <c r="E35" s="10" t="s">
        <v>60</v>
      </c>
      <c r="F35" s="10">
        <v>16</v>
      </c>
      <c r="G35" s="61">
        <v>18</v>
      </c>
    </row>
    <row r="36" spans="1:7" ht="15.6" x14ac:dyDescent="0.3">
      <c r="A36" s="6" t="s">
        <v>15</v>
      </c>
      <c r="B36" s="7" t="s">
        <v>6</v>
      </c>
      <c r="C36" s="8">
        <v>2933</v>
      </c>
      <c r="D36" s="9" t="s">
        <v>77</v>
      </c>
      <c r="E36" s="10" t="s">
        <v>60</v>
      </c>
      <c r="F36" s="10">
        <v>8</v>
      </c>
      <c r="G36" s="61">
        <v>18</v>
      </c>
    </row>
    <row r="37" spans="1:7" ht="15.6" x14ac:dyDescent="0.3">
      <c r="A37" s="6" t="s">
        <v>15</v>
      </c>
      <c r="B37" s="7" t="s">
        <v>6</v>
      </c>
      <c r="C37" s="8">
        <v>28626</v>
      </c>
      <c r="D37" s="9" t="s">
        <v>78</v>
      </c>
      <c r="E37" s="10" t="s">
        <v>60</v>
      </c>
      <c r="F37" s="10">
        <v>16</v>
      </c>
      <c r="G37" s="61">
        <v>18</v>
      </c>
    </row>
    <row r="38" spans="1:7" ht="15.6" x14ac:dyDescent="0.3">
      <c r="A38" s="6" t="s">
        <v>15</v>
      </c>
      <c r="B38" s="7" t="s">
        <v>6</v>
      </c>
      <c r="C38" s="8">
        <v>28624</v>
      </c>
      <c r="D38" s="9" t="s">
        <v>79</v>
      </c>
      <c r="E38" s="10" t="s">
        <v>60</v>
      </c>
      <c r="F38" s="10">
        <v>16</v>
      </c>
      <c r="G38" s="61">
        <v>19</v>
      </c>
    </row>
    <row r="39" spans="1:7" ht="15.6" x14ac:dyDescent="0.3">
      <c r="A39" s="6" t="s">
        <v>15</v>
      </c>
      <c r="B39" s="7" t="s">
        <v>6</v>
      </c>
      <c r="C39" s="12">
        <v>2935</v>
      </c>
      <c r="D39" s="9" t="s">
        <v>80</v>
      </c>
      <c r="E39" s="10" t="s">
        <v>60</v>
      </c>
      <c r="F39" s="10">
        <v>14</v>
      </c>
      <c r="G39" s="61">
        <v>19</v>
      </c>
    </row>
    <row r="40" spans="1:7" ht="15.6" x14ac:dyDescent="0.3">
      <c r="A40" s="6" t="s">
        <v>15</v>
      </c>
      <c r="B40" s="7" t="s">
        <v>6</v>
      </c>
      <c r="C40" s="12">
        <v>28411</v>
      </c>
      <c r="D40" s="9" t="s">
        <v>72</v>
      </c>
      <c r="E40" s="10" t="s">
        <v>60</v>
      </c>
      <c r="F40" s="10">
        <v>24</v>
      </c>
      <c r="G40" s="61">
        <v>20</v>
      </c>
    </row>
    <row r="41" spans="1:7" ht="15.6" x14ac:dyDescent="0.3">
      <c r="A41" s="6" t="s">
        <v>15</v>
      </c>
      <c r="B41" s="7" t="s">
        <v>4</v>
      </c>
      <c r="C41" s="12">
        <v>286</v>
      </c>
      <c r="D41" s="9" t="s">
        <v>81</v>
      </c>
      <c r="E41" s="10" t="s">
        <v>60</v>
      </c>
      <c r="F41" s="10">
        <v>3</v>
      </c>
      <c r="G41" s="61">
        <v>20</v>
      </c>
    </row>
    <row r="42" spans="1:7" ht="15.6" x14ac:dyDescent="0.3">
      <c r="A42" s="6" t="s">
        <v>15</v>
      </c>
      <c r="B42" s="7" t="s">
        <v>6</v>
      </c>
      <c r="C42" s="12">
        <v>28620</v>
      </c>
      <c r="D42" s="9" t="s">
        <v>82</v>
      </c>
      <c r="E42" s="10" t="s">
        <v>60</v>
      </c>
      <c r="F42" s="10">
        <v>14</v>
      </c>
      <c r="G42" s="61">
        <v>26</v>
      </c>
    </row>
    <row r="43" spans="1:7" ht="15.6" x14ac:dyDescent="0.3">
      <c r="A43" s="6" t="s">
        <v>15</v>
      </c>
      <c r="B43" s="7" t="s">
        <v>6</v>
      </c>
      <c r="C43" s="12">
        <v>1021</v>
      </c>
      <c r="D43" s="9" t="s">
        <v>83</v>
      </c>
      <c r="E43" s="10" t="s">
        <v>60</v>
      </c>
      <c r="F43" s="10">
        <v>16</v>
      </c>
      <c r="G43" s="61">
        <v>21</v>
      </c>
    </row>
    <row r="44" spans="1:7" ht="15.6" x14ac:dyDescent="0.3">
      <c r="A44" s="6" t="s">
        <v>37</v>
      </c>
      <c r="B44" s="7" t="s">
        <v>4</v>
      </c>
      <c r="C44" s="12">
        <v>290</v>
      </c>
      <c r="D44" s="9" t="s">
        <v>84</v>
      </c>
      <c r="E44" s="10" t="s">
        <v>46</v>
      </c>
      <c r="F44" s="10">
        <v>35</v>
      </c>
      <c r="G44" s="61">
        <v>21</v>
      </c>
    </row>
    <row r="45" spans="1:7" ht="15.6" x14ac:dyDescent="0.3">
      <c r="A45" s="6" t="s">
        <v>37</v>
      </c>
      <c r="B45" s="7" t="s">
        <v>4</v>
      </c>
      <c r="C45" s="12">
        <v>289</v>
      </c>
      <c r="D45" s="9" t="s">
        <v>85</v>
      </c>
      <c r="E45" s="10" t="s">
        <v>46</v>
      </c>
      <c r="F45" s="10">
        <v>25</v>
      </c>
      <c r="G45" s="61">
        <v>22</v>
      </c>
    </row>
    <row r="46" spans="1:7" ht="15.6" x14ac:dyDescent="0.3">
      <c r="A46" s="6" t="s">
        <v>37</v>
      </c>
      <c r="B46" s="7" t="s">
        <v>4</v>
      </c>
      <c r="C46" s="12">
        <v>292</v>
      </c>
      <c r="D46" s="9" t="s">
        <v>86</v>
      </c>
      <c r="E46" s="10" t="s">
        <v>46</v>
      </c>
      <c r="F46" s="10">
        <v>20</v>
      </c>
      <c r="G46" s="61">
        <v>22</v>
      </c>
    </row>
    <row r="47" spans="1:7" ht="15.6" x14ac:dyDescent="0.3">
      <c r="A47" s="6" t="s">
        <v>37</v>
      </c>
      <c r="B47" s="7" t="s">
        <v>4</v>
      </c>
      <c r="C47" s="12">
        <v>283</v>
      </c>
      <c r="D47" s="9" t="s">
        <v>87</v>
      </c>
      <c r="E47" s="10" t="s">
        <v>46</v>
      </c>
      <c r="F47" s="10">
        <v>25</v>
      </c>
      <c r="G47" s="61">
        <v>23</v>
      </c>
    </row>
    <row r="48" spans="1:7" ht="15.6" x14ac:dyDescent="0.3">
      <c r="A48" s="6" t="s">
        <v>37</v>
      </c>
      <c r="B48" s="7" t="s">
        <v>4</v>
      </c>
      <c r="C48" s="12">
        <v>283</v>
      </c>
      <c r="D48" s="9" t="s">
        <v>88</v>
      </c>
      <c r="E48" s="10" t="s">
        <v>46</v>
      </c>
      <c r="F48" s="10">
        <v>35</v>
      </c>
      <c r="G48" s="61">
        <v>25</v>
      </c>
    </row>
    <row r="49" spans="1:7" ht="15.6" x14ac:dyDescent="0.3">
      <c r="A49" s="6" t="s">
        <v>37</v>
      </c>
      <c r="B49" s="7" t="s">
        <v>6</v>
      </c>
      <c r="C49" s="12">
        <v>28310</v>
      </c>
      <c r="D49" s="9" t="s">
        <v>36</v>
      </c>
      <c r="E49" s="10" t="s">
        <v>46</v>
      </c>
      <c r="F49" s="10">
        <v>10</v>
      </c>
      <c r="G49" s="61">
        <v>35</v>
      </c>
    </row>
    <row r="50" spans="1:7" ht="15.6" x14ac:dyDescent="0.3">
      <c r="A50" s="6" t="s">
        <v>37</v>
      </c>
      <c r="B50" s="7" t="s">
        <v>4</v>
      </c>
      <c r="C50" s="8">
        <v>288</v>
      </c>
      <c r="D50" s="9" t="s">
        <v>89</v>
      </c>
      <c r="E50" s="10" t="s">
        <v>60</v>
      </c>
      <c r="F50" s="10">
        <v>25</v>
      </c>
      <c r="G50" s="61">
        <v>17</v>
      </c>
    </row>
    <row r="51" spans="1:7" ht="15.6" x14ac:dyDescent="0.3">
      <c r="A51" s="6" t="s">
        <v>37</v>
      </c>
      <c r="B51" s="7" t="s">
        <v>4</v>
      </c>
      <c r="C51" s="8">
        <v>292</v>
      </c>
      <c r="D51" s="9" t="s">
        <v>86</v>
      </c>
      <c r="E51" s="10" t="s">
        <v>60</v>
      </c>
      <c r="F51" s="10">
        <v>15</v>
      </c>
      <c r="G51" s="61">
        <v>17</v>
      </c>
    </row>
    <row r="52" spans="1:7" ht="15.6" x14ac:dyDescent="0.3">
      <c r="A52" s="6" t="s">
        <v>37</v>
      </c>
      <c r="B52" s="7" t="s">
        <v>4</v>
      </c>
      <c r="C52" s="8">
        <v>283</v>
      </c>
      <c r="D52" s="9" t="s">
        <v>88</v>
      </c>
      <c r="E52" s="10" t="s">
        <v>60</v>
      </c>
      <c r="F52" s="10">
        <v>15</v>
      </c>
      <c r="G52" s="61">
        <v>18</v>
      </c>
    </row>
    <row r="53" spans="1:7" ht="15.6" x14ac:dyDescent="0.3">
      <c r="A53" s="6" t="s">
        <v>37</v>
      </c>
      <c r="B53" s="7" t="s">
        <v>4</v>
      </c>
      <c r="C53" s="12">
        <v>286</v>
      </c>
      <c r="D53" s="9" t="s">
        <v>90</v>
      </c>
      <c r="E53" s="10" t="s">
        <v>60</v>
      </c>
      <c r="F53" s="10">
        <v>20</v>
      </c>
      <c r="G53" s="61">
        <v>18</v>
      </c>
    </row>
    <row r="54" spans="1:7" ht="15.6" x14ac:dyDescent="0.3">
      <c r="A54" s="6" t="s">
        <v>37</v>
      </c>
      <c r="B54" s="7" t="s">
        <v>6</v>
      </c>
      <c r="C54" s="12">
        <v>28617</v>
      </c>
      <c r="D54" s="9" t="s">
        <v>91</v>
      </c>
      <c r="E54" s="10" t="s">
        <v>60</v>
      </c>
      <c r="F54" s="10">
        <v>25</v>
      </c>
      <c r="G54" s="61">
        <v>19</v>
      </c>
    </row>
    <row r="55" spans="1:7" ht="15.6" x14ac:dyDescent="0.3">
      <c r="A55" s="6" t="s">
        <v>37</v>
      </c>
      <c r="B55" s="7" t="s">
        <v>6</v>
      </c>
      <c r="C55" s="12">
        <v>2829</v>
      </c>
      <c r="D55" s="9" t="s">
        <v>92</v>
      </c>
      <c r="E55" s="10" t="s">
        <v>60</v>
      </c>
      <c r="F55" s="10">
        <v>15</v>
      </c>
      <c r="G55" s="61">
        <v>20</v>
      </c>
    </row>
    <row r="56" spans="1:7" ht="15.6" x14ac:dyDescent="0.3">
      <c r="A56" s="6" t="s">
        <v>37</v>
      </c>
      <c r="B56" s="7" t="s">
        <v>6</v>
      </c>
      <c r="C56" s="12">
        <v>29056</v>
      </c>
      <c r="D56" s="9" t="s">
        <v>32</v>
      </c>
      <c r="E56" s="10" t="s">
        <v>60</v>
      </c>
      <c r="F56" s="10">
        <v>35</v>
      </c>
      <c r="G56" s="61">
        <v>20</v>
      </c>
    </row>
    <row r="57" spans="1:7" ht="15.6" x14ac:dyDescent="0.3">
      <c r="A57" s="6" t="s">
        <v>37</v>
      </c>
      <c r="B57" s="7" t="s">
        <v>6</v>
      </c>
      <c r="C57" s="12">
        <v>29057</v>
      </c>
      <c r="D57" s="9" t="s">
        <v>32</v>
      </c>
      <c r="E57" s="10" t="s">
        <v>60</v>
      </c>
      <c r="F57" s="10">
        <v>10</v>
      </c>
      <c r="G57" s="61">
        <v>21</v>
      </c>
    </row>
    <row r="58" spans="1:7" ht="15.6" x14ac:dyDescent="0.3">
      <c r="A58" s="6" t="s">
        <v>37</v>
      </c>
      <c r="B58" s="7" t="s">
        <v>6</v>
      </c>
      <c r="C58" s="12">
        <v>29058</v>
      </c>
      <c r="D58" s="9" t="s">
        <v>31</v>
      </c>
      <c r="E58" s="10" t="s">
        <v>60</v>
      </c>
      <c r="F58" s="10">
        <v>15</v>
      </c>
      <c r="G58" s="61">
        <v>21</v>
      </c>
    </row>
    <row r="59" spans="1:7" ht="15.6" x14ac:dyDescent="0.3">
      <c r="A59" s="6" t="s">
        <v>37</v>
      </c>
      <c r="B59" s="7" t="s">
        <v>6</v>
      </c>
      <c r="C59" s="12">
        <v>2881</v>
      </c>
      <c r="D59" s="9" t="s">
        <v>33</v>
      </c>
      <c r="E59" s="10" t="s">
        <v>60</v>
      </c>
      <c r="F59" s="10">
        <v>40</v>
      </c>
      <c r="G59" s="61">
        <v>24</v>
      </c>
    </row>
    <row r="60" spans="1:7" ht="15.6" x14ac:dyDescent="0.3">
      <c r="A60" s="6" t="s">
        <v>37</v>
      </c>
      <c r="B60" s="7" t="s">
        <v>6</v>
      </c>
      <c r="C60" s="12">
        <v>29063</v>
      </c>
      <c r="D60" s="9" t="s">
        <v>30</v>
      </c>
      <c r="E60" s="10" t="s">
        <v>60</v>
      </c>
      <c r="F60" s="10">
        <v>10</v>
      </c>
      <c r="G60" s="61">
        <v>26</v>
      </c>
    </row>
    <row r="61" spans="1:7" ht="15.6" x14ac:dyDescent="0.3">
      <c r="A61" s="6" t="s">
        <v>37</v>
      </c>
      <c r="B61" s="7" t="s">
        <v>6</v>
      </c>
      <c r="C61" s="12">
        <v>29062</v>
      </c>
      <c r="D61" s="9" t="s">
        <v>93</v>
      </c>
      <c r="E61" s="10" t="s">
        <v>60</v>
      </c>
      <c r="F61" s="10">
        <v>10</v>
      </c>
      <c r="G61" s="61">
        <v>26</v>
      </c>
    </row>
    <row r="62" spans="1:7" ht="15.6" x14ac:dyDescent="0.3">
      <c r="A62" s="6" t="s">
        <v>37</v>
      </c>
      <c r="B62" s="7" t="s">
        <v>6</v>
      </c>
      <c r="C62" s="12">
        <v>2924</v>
      </c>
      <c r="D62" s="9" t="s">
        <v>94</v>
      </c>
      <c r="E62" s="10" t="s">
        <v>60</v>
      </c>
      <c r="F62" s="10">
        <v>10</v>
      </c>
      <c r="G62" s="61">
        <v>28</v>
      </c>
    </row>
    <row r="63" spans="1:7" ht="15.6" x14ac:dyDescent="0.3">
      <c r="A63" s="6" t="s">
        <v>37</v>
      </c>
      <c r="B63" s="7" t="s">
        <v>6</v>
      </c>
      <c r="C63" s="12">
        <v>2894</v>
      </c>
      <c r="D63" s="9" t="s">
        <v>35</v>
      </c>
      <c r="E63" s="10" t="s">
        <v>60</v>
      </c>
      <c r="F63" s="10">
        <v>10</v>
      </c>
      <c r="G63" s="61">
        <v>35</v>
      </c>
    </row>
    <row r="64" spans="1:7" ht="15.6" x14ac:dyDescent="0.3">
      <c r="A64" s="6" t="s">
        <v>37</v>
      </c>
      <c r="B64" s="7" t="s">
        <v>6</v>
      </c>
      <c r="C64" s="12">
        <v>2895</v>
      </c>
      <c r="D64" s="9" t="s">
        <v>34</v>
      </c>
      <c r="E64" s="10" t="s">
        <v>60</v>
      </c>
      <c r="F64" s="10">
        <v>15</v>
      </c>
      <c r="G64" s="61">
        <v>35</v>
      </c>
    </row>
    <row r="65" spans="1:7" ht="16.2" thickBot="1" x14ac:dyDescent="0.35">
      <c r="A65" s="85" t="s">
        <v>362</v>
      </c>
      <c r="B65" s="86"/>
      <c r="C65" s="86"/>
      <c r="D65" s="86"/>
      <c r="E65" s="87"/>
      <c r="F65" s="27">
        <f>SUM(F6:F64)</f>
        <v>1254</v>
      </c>
      <c r="G65" s="26"/>
    </row>
  </sheetData>
  <autoFilter ref="A5:G5"/>
  <mergeCells count="9">
    <mergeCell ref="A65:E65"/>
    <mergeCell ref="A4:A5"/>
    <mergeCell ref="A1:G2"/>
    <mergeCell ref="A3:G3"/>
    <mergeCell ref="E4:E5"/>
    <mergeCell ref="F4:G4"/>
    <mergeCell ref="D4:D5"/>
    <mergeCell ref="C4:C5"/>
    <mergeCell ref="B4:B5"/>
  </mergeCells>
  <pageMargins left="0.70866141732283472" right="0.70866141732283472" top="0.78740157480314965" bottom="0.78740157480314965" header="0.31496062992125984" footer="0.31496062992125984"/>
  <pageSetup paperSize="9" scale="64" orientation="portrait" r:id="rId1"/>
  <headerFooter>
    <oddFooter>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2" sqref="A2"/>
    </sheetView>
  </sheetViews>
  <sheetFormatPr defaultRowHeight="14.4" x14ac:dyDescent="0.3"/>
  <cols>
    <col min="1" max="1" width="24.33203125" bestFit="1" customWidth="1"/>
  </cols>
  <sheetData>
    <row r="1" spans="1:2" x14ac:dyDescent="0.3">
      <c r="A1" t="s">
        <v>405</v>
      </c>
    </row>
    <row r="3" spans="1:2" x14ac:dyDescent="0.3">
      <c r="A3" s="44" t="s">
        <v>401</v>
      </c>
      <c r="B3" s="45" t="s">
        <v>404</v>
      </c>
    </row>
    <row r="4" spans="1:2" x14ac:dyDescent="0.3">
      <c r="A4" s="46" t="s">
        <v>3</v>
      </c>
      <c r="B4" s="47">
        <f>'Okres Česká Lípa'!F54</f>
        <v>1605</v>
      </c>
    </row>
    <row r="5" spans="1:2" x14ac:dyDescent="0.3">
      <c r="A5" s="48" t="s">
        <v>363</v>
      </c>
      <c r="B5" s="49">
        <f>'Okres Liberec'!F90</f>
        <v>1260</v>
      </c>
    </row>
    <row r="6" spans="1:2" x14ac:dyDescent="0.3">
      <c r="A6" s="48" t="s">
        <v>402</v>
      </c>
      <c r="B6" s="49">
        <f>'Okres Jablonec nad Nisou'!F95</f>
        <v>1075</v>
      </c>
    </row>
    <row r="7" spans="1:2" x14ac:dyDescent="0.3">
      <c r="A7" s="50" t="s">
        <v>37</v>
      </c>
      <c r="B7" s="51">
        <f>'Okres Semily'!F65</f>
        <v>1254</v>
      </c>
    </row>
    <row r="8" spans="1:2" x14ac:dyDescent="0.3">
      <c r="A8" s="52" t="s">
        <v>403</v>
      </c>
      <c r="B8" s="53">
        <f>SUM(B4:B7)</f>
        <v>5194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Okres Česká Lípa</vt:lpstr>
      <vt:lpstr>Okres Liberec</vt:lpstr>
      <vt:lpstr>Okres Jablonec nad Nisou</vt:lpstr>
      <vt:lpstr>Okres Semily</vt:lpstr>
      <vt:lpstr>Plánované výkony</vt:lpstr>
      <vt:lpstr>'Okres Česká Lípa'!Názvy_tisku</vt:lpstr>
      <vt:lpstr>'Okres Jablonec nad Nisou'!Názvy_tisku</vt:lpstr>
      <vt:lpstr>'Okres Liberec'!Názvy_tisku</vt:lpstr>
      <vt:lpstr>'Okres Semily'!Názvy_tisku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Hanč, Silnice LK a.s.</dc:creator>
  <cp:lastModifiedBy>Petr Šén, Silnice LK a.s.</cp:lastModifiedBy>
  <cp:lastPrinted>2015-04-28T10:23:50Z</cp:lastPrinted>
  <dcterms:created xsi:type="dcterms:W3CDTF">2015-04-10T05:20:05Z</dcterms:created>
  <dcterms:modified xsi:type="dcterms:W3CDTF">2015-04-29T07:07:14Z</dcterms:modified>
</cp:coreProperties>
</file>