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60" yWindow="2070" windowWidth="16515" windowHeight="9825"/>
  </bookViews>
  <sheets>
    <sheet name="List1" sheetId="4" r:id="rId1"/>
  </sheets>
  <calcPr calcId="145621"/>
</workbook>
</file>

<file path=xl/calcChain.xml><?xml version="1.0" encoding="utf-8"?>
<calcChain xmlns="http://schemas.openxmlformats.org/spreadsheetml/2006/main">
  <c r="I11" i="4" l="1"/>
  <c r="J11" i="4" l="1"/>
  <c r="J15" i="4" l="1"/>
  <c r="J14" i="4"/>
  <c r="J12" i="4"/>
  <c r="H12" i="4"/>
</calcChain>
</file>

<file path=xl/sharedStrings.xml><?xml version="1.0" encoding="utf-8"?>
<sst xmlns="http://schemas.openxmlformats.org/spreadsheetml/2006/main" count="59" uniqueCount="33">
  <si>
    <t>tis. Kč</t>
  </si>
  <si>
    <t>SU</t>
  </si>
  <si>
    <t>č.a.</t>
  </si>
  <si>
    <t>x</t>
  </si>
  <si>
    <t>159002</t>
  </si>
  <si>
    <t>159003</t>
  </si>
  <si>
    <t>159009</t>
  </si>
  <si>
    <t>159011</t>
  </si>
  <si>
    <t>chladič vzduchotechniky - zapojení do systému</t>
  </si>
  <si>
    <t>159013</t>
  </si>
  <si>
    <t>výměna zásobníků teplé vody 1. a 2. pásma</t>
  </si>
  <si>
    <t>uk.</t>
  </si>
  <si>
    <t>§</t>
  </si>
  <si>
    <t>pol.</t>
  </si>
  <si>
    <t>0000</t>
  </si>
  <si>
    <t>92015 - K A P I T Á L O V É  V Ý D A J E</t>
  </si>
  <si>
    <t>Kapitálové (investiční) výdaje resortu celkem</t>
  </si>
  <si>
    <t>stroje, přístroje a zařízení</t>
  </si>
  <si>
    <t>osobní automobily</t>
  </si>
  <si>
    <t>dopravní prostředky</t>
  </si>
  <si>
    <t>Chladič vzduchotechniky - zapojení do systému</t>
  </si>
  <si>
    <t>Výměna zásobníků teplé vody 1. a 2. pásma</t>
  </si>
  <si>
    <t>změna</t>
  </si>
  <si>
    <t>920 15 - kapitálové výdaje</t>
  </si>
  <si>
    <t>SR 2016</t>
  </si>
  <si>
    <t>UR 2016</t>
  </si>
  <si>
    <t>Využití ztrátového tepla-objekt A-glykolový okruh a modernizace vstupního filtru klimatizace</t>
  </si>
  <si>
    <t>využití ztrátového tepla-objekt A-glykolový okruh a modernizace vstupního filtru klimatizace</t>
  </si>
  <si>
    <t>159014</t>
  </si>
  <si>
    <t>Rekonstrukce výměníku pára/voda v energocentru</t>
  </si>
  <si>
    <t>rekonstrukce výměníku pára/voda v energocentru</t>
  </si>
  <si>
    <t>RO č.70/16</t>
  </si>
  <si>
    <t>Příloha č.2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</si>
</sst>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0"/>
  </numFmts>
  <fonts count="12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10"/>
      <name val="Arial CE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</font>
    <font>
      <b/>
      <sz val="8"/>
      <color indexed="17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</cellStyleXfs>
  <cellXfs count="87">
    <xf numFmtId="0" fontId="0" fillId="0" borderId="0" xfId="0"/>
    <xf numFmtId="49" fontId="2" fillId="0" borderId="0" xfId="10" applyNumberFormat="1" applyFont="1" applyFill="1" applyBorder="1" applyAlignment="1">
      <alignment horizontal="center"/>
    </xf>
    <xf numFmtId="0" fontId="2" fillId="0" borderId="0" xfId="10" applyFont="1" applyFill="1" applyBorder="1" applyAlignment="1">
      <alignment horizontal="center"/>
    </xf>
    <xf numFmtId="4" fontId="2" fillId="0" borderId="0" xfId="10" applyNumberFormat="1" applyFont="1" applyFill="1" applyBorder="1"/>
    <xf numFmtId="49" fontId="3" fillId="0" borderId="0" xfId="9" applyNumberFormat="1" applyFont="1" applyFill="1" applyBorder="1" applyAlignment="1">
      <alignment horizontal="center"/>
    </xf>
    <xf numFmtId="0" fontId="1" fillId="0" borderId="0" xfId="4" applyAlignment="1">
      <alignment vertical="center"/>
    </xf>
    <xf numFmtId="0" fontId="1" fillId="0" borderId="0" xfId="4" applyFill="1" applyAlignment="1">
      <alignment vertical="center"/>
    </xf>
    <xf numFmtId="0" fontId="3" fillId="0" borderId="0" xfId="4" applyFont="1" applyFill="1" applyAlignment="1">
      <alignment horizontal="center" vertical="center"/>
    </xf>
    <xf numFmtId="0" fontId="3" fillId="0" borderId="21" xfId="8" applyFont="1" applyBorder="1" applyAlignment="1">
      <alignment horizontal="center" vertical="center"/>
    </xf>
    <xf numFmtId="0" fontId="3" fillId="0" borderId="15" xfId="8" applyFont="1" applyFill="1" applyBorder="1" applyAlignment="1">
      <alignment horizontal="center" vertical="center"/>
    </xf>
    <xf numFmtId="0" fontId="3" fillId="0" borderId="22" xfId="8" applyFont="1" applyFill="1" applyBorder="1" applyAlignment="1">
      <alignment horizontal="left" vertical="center"/>
    </xf>
    <xf numFmtId="4" fontId="4" fillId="0" borderId="27" xfId="8" applyNumberFormat="1" applyFont="1" applyFill="1" applyBorder="1" applyAlignment="1">
      <alignment horizontal="right" vertical="center"/>
    </xf>
    <xf numFmtId="0" fontId="3" fillId="0" borderId="23" xfId="4" applyFont="1" applyFill="1" applyBorder="1" applyAlignment="1">
      <alignment horizontal="center" vertical="center"/>
    </xf>
    <xf numFmtId="49" fontId="3" fillId="0" borderId="16" xfId="8" applyNumberFormat="1" applyFont="1" applyFill="1" applyBorder="1" applyAlignment="1">
      <alignment horizontal="center" vertical="center"/>
    </xf>
    <xf numFmtId="49" fontId="3" fillId="0" borderId="24" xfId="8" applyNumberFormat="1" applyFont="1" applyFill="1" applyBorder="1" applyAlignment="1">
      <alignment horizontal="center" vertical="center"/>
    </xf>
    <xf numFmtId="1" fontId="3" fillId="0" borderId="10" xfId="8" applyNumberFormat="1" applyFont="1" applyFill="1" applyBorder="1" applyAlignment="1">
      <alignment horizontal="center" vertical="center"/>
    </xf>
    <xf numFmtId="1" fontId="3" fillId="0" borderId="16" xfId="8" applyNumberFormat="1" applyFont="1" applyFill="1" applyBorder="1" applyAlignment="1">
      <alignment horizontal="center" vertical="center"/>
    </xf>
    <xf numFmtId="2" fontId="3" fillId="0" borderId="16" xfId="8" applyNumberFormat="1" applyFont="1" applyFill="1" applyBorder="1" applyAlignment="1">
      <alignment horizontal="left" vertical="center" wrapText="1"/>
    </xf>
    <xf numFmtId="4" fontId="3" fillId="0" borderId="10" xfId="8" applyNumberFormat="1" applyFont="1" applyFill="1" applyBorder="1" applyAlignment="1">
      <alignment vertical="center"/>
    </xf>
    <xf numFmtId="0" fontId="2" fillId="0" borderId="7" xfId="4" applyFont="1" applyFill="1" applyBorder="1" applyAlignment="1">
      <alignment horizontal="center" vertical="center"/>
    </xf>
    <xf numFmtId="49" fontId="2" fillId="0" borderId="4" xfId="8" applyNumberFormat="1" applyFont="1" applyFill="1" applyBorder="1" applyAlignment="1">
      <alignment horizontal="center" vertical="center"/>
    </xf>
    <xf numFmtId="49" fontId="2" fillId="0" borderId="25" xfId="8" applyNumberFormat="1" applyFont="1" applyFill="1" applyBorder="1" applyAlignment="1">
      <alignment horizontal="center" vertical="center"/>
    </xf>
    <xf numFmtId="1" fontId="2" fillId="0" borderId="13" xfId="8" applyNumberFormat="1" applyFont="1" applyFill="1" applyBorder="1" applyAlignment="1">
      <alignment horizontal="center" vertical="center"/>
    </xf>
    <xf numFmtId="0" fontId="7" fillId="0" borderId="19" xfId="7" applyFont="1" applyFill="1" applyBorder="1" applyAlignment="1">
      <alignment vertical="center" wrapText="1"/>
    </xf>
    <xf numFmtId="4" fontId="2" fillId="0" borderId="13" xfId="8" applyNumberFormat="1" applyFont="1" applyFill="1" applyBorder="1" applyAlignment="1">
      <alignment vertical="center"/>
    </xf>
    <xf numFmtId="0" fontId="4" fillId="2" borderId="1" xfId="8" applyFont="1" applyFill="1" applyBorder="1" applyAlignment="1">
      <alignment horizontal="center" vertical="center"/>
    </xf>
    <xf numFmtId="0" fontId="4" fillId="2" borderId="6" xfId="8" applyFont="1" applyFill="1" applyBorder="1" applyAlignment="1">
      <alignment horizontal="center" vertical="center"/>
    </xf>
    <xf numFmtId="0" fontId="3" fillId="2" borderId="6" xfId="5" applyFont="1" applyFill="1" applyBorder="1" applyAlignment="1">
      <alignment horizontal="center" vertical="center"/>
    </xf>
    <xf numFmtId="0" fontId="3" fillId="2" borderId="33" xfId="5" applyFont="1" applyFill="1" applyBorder="1" applyAlignment="1">
      <alignment horizontal="center" vertical="center"/>
    </xf>
    <xf numFmtId="164" fontId="1" fillId="0" borderId="0" xfId="10" applyNumberFormat="1" applyFont="1" applyFill="1" applyBorder="1"/>
    <xf numFmtId="164" fontId="1" fillId="0" borderId="0" xfId="4" applyNumberFormat="1" applyFill="1" applyAlignment="1">
      <alignment vertical="center"/>
    </xf>
    <xf numFmtId="164" fontId="3" fillId="2" borderId="6" xfId="5" applyNumberFormat="1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horizontal="center"/>
    </xf>
    <xf numFmtId="0" fontId="4" fillId="2" borderId="2" xfId="8" applyFont="1" applyFill="1" applyBorder="1" applyAlignment="1">
      <alignment horizontal="center" vertical="center"/>
    </xf>
    <xf numFmtId="0" fontId="3" fillId="0" borderId="22" xfId="8" applyFont="1" applyFill="1" applyBorder="1" applyAlignment="1">
      <alignment horizontal="center" vertical="center"/>
    </xf>
    <xf numFmtId="0" fontId="4" fillId="2" borderId="3" xfId="8" applyFont="1" applyFill="1" applyBorder="1" applyAlignment="1">
      <alignment horizontal="center" vertical="center"/>
    </xf>
    <xf numFmtId="0" fontId="4" fillId="2" borderId="4" xfId="8" applyFont="1" applyFill="1" applyBorder="1" applyAlignment="1">
      <alignment horizontal="center" vertical="center"/>
    </xf>
    <xf numFmtId="0" fontId="1" fillId="2" borderId="25" xfId="4" applyFill="1" applyBorder="1" applyAlignment="1">
      <alignment horizontal="center" vertical="center"/>
    </xf>
    <xf numFmtId="0" fontId="4" fillId="2" borderId="8" xfId="8" applyFont="1" applyFill="1" applyBorder="1" applyAlignment="1">
      <alignment horizontal="center" vertical="center"/>
    </xf>
    <xf numFmtId="0" fontId="3" fillId="2" borderId="34" xfId="5" applyFont="1" applyFill="1" applyBorder="1" applyAlignment="1">
      <alignment horizontal="center" vertical="center"/>
    </xf>
    <xf numFmtId="164" fontId="3" fillId="2" borderId="8" xfId="5" applyNumberFormat="1" applyFont="1" applyFill="1" applyBorder="1" applyAlignment="1">
      <alignment horizontal="center" vertical="center"/>
    </xf>
    <xf numFmtId="0" fontId="3" fillId="2" borderId="26" xfId="5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3" fillId="0" borderId="22" xfId="4" applyNumberFormat="1" applyFont="1" applyFill="1" applyBorder="1" applyAlignment="1">
      <alignment vertical="center"/>
    </xf>
    <xf numFmtId="164" fontId="3" fillId="0" borderId="10" xfId="8" applyNumberFormat="1" applyFont="1" applyFill="1" applyBorder="1" applyAlignment="1">
      <alignment horizontal="center" vertical="center" wrapText="1"/>
    </xf>
    <xf numFmtId="164" fontId="2" fillId="0" borderId="8" xfId="8" applyNumberFormat="1" applyFont="1" applyFill="1" applyBorder="1" applyAlignment="1">
      <alignment horizontal="center" vertical="center" wrapText="1"/>
    </xf>
    <xf numFmtId="164" fontId="4" fillId="0" borderId="5" xfId="8" applyNumberFormat="1" applyFont="1" applyFill="1" applyBorder="1" applyAlignment="1">
      <alignment horizontal="center" vertical="center"/>
    </xf>
    <xf numFmtId="164" fontId="3" fillId="0" borderId="10" xfId="8" applyNumberFormat="1" applyFont="1" applyFill="1" applyBorder="1" applyAlignment="1">
      <alignment horizontal="center" vertical="center"/>
    </xf>
    <xf numFmtId="164" fontId="2" fillId="0" borderId="13" xfId="8" applyNumberFormat="1" applyFont="1" applyFill="1" applyBorder="1" applyAlignment="1">
      <alignment horizontal="center" vertical="center"/>
    </xf>
    <xf numFmtId="0" fontId="11" fillId="0" borderId="0" xfId="0" applyFont="1"/>
    <xf numFmtId="0" fontId="3" fillId="0" borderId="9" xfId="8" applyFont="1" applyFill="1" applyBorder="1" applyAlignment="1">
      <alignment horizontal="center" vertical="center"/>
    </xf>
    <xf numFmtId="49" fontId="3" fillId="0" borderId="31" xfId="1" applyNumberFormat="1" applyFont="1" applyFill="1" applyBorder="1" applyAlignment="1">
      <alignment horizontal="center" vertical="center"/>
    </xf>
    <xf numFmtId="0" fontId="3" fillId="0" borderId="10" xfId="8" applyFont="1" applyFill="1" applyBorder="1" applyAlignment="1">
      <alignment horizontal="center" vertical="center"/>
    </xf>
    <xf numFmtId="0" fontId="3" fillId="0" borderId="16" xfId="1" applyFont="1" applyFill="1" applyBorder="1" applyAlignment="1">
      <alignment vertical="center" wrapText="1"/>
    </xf>
    <xf numFmtId="164" fontId="3" fillId="0" borderId="10" xfId="4" applyNumberFormat="1" applyFont="1" applyFill="1" applyBorder="1" applyAlignment="1">
      <alignment horizontal="center" vertical="center"/>
    </xf>
    <xf numFmtId="164" fontId="3" fillId="0" borderId="11" xfId="4" applyNumberFormat="1" applyFont="1" applyFill="1" applyBorder="1" applyAlignment="1">
      <alignment horizontal="center" vertical="center"/>
    </xf>
    <xf numFmtId="0" fontId="8" fillId="0" borderId="29" xfId="8" applyFont="1" applyFill="1" applyBorder="1" applyAlignment="1">
      <alignment horizontal="center" vertical="center"/>
    </xf>
    <xf numFmtId="49" fontId="9" fillId="0" borderId="32" xfId="1" applyNumberFormat="1" applyFont="1" applyFill="1" applyBorder="1" applyAlignment="1">
      <alignment horizontal="center" vertical="center"/>
    </xf>
    <xf numFmtId="49" fontId="8" fillId="0" borderId="20" xfId="8" applyNumberFormat="1" applyFont="1" applyFill="1" applyBorder="1" applyAlignment="1">
      <alignment horizontal="center" vertical="center"/>
    </xf>
    <xf numFmtId="1" fontId="2" fillId="0" borderId="8" xfId="8" applyNumberFormat="1" applyFont="1" applyFill="1" applyBorder="1" applyAlignment="1">
      <alignment horizontal="center" vertical="center"/>
    </xf>
    <xf numFmtId="1" fontId="2" fillId="0" borderId="12" xfId="8" applyNumberFormat="1" applyFont="1" applyFill="1" applyBorder="1" applyAlignment="1">
      <alignment horizontal="center" vertical="center"/>
    </xf>
    <xf numFmtId="0" fontId="2" fillId="0" borderId="18" xfId="8" applyFont="1" applyFill="1" applyBorder="1" applyAlignment="1">
      <alignment vertical="center"/>
    </xf>
    <xf numFmtId="4" fontId="2" fillId="0" borderId="12" xfId="8" applyNumberFormat="1" applyFont="1" applyFill="1" applyBorder="1" applyAlignment="1">
      <alignment vertical="center"/>
    </xf>
    <xf numFmtId="164" fontId="2" fillId="0" borderId="13" xfId="4" applyNumberFormat="1" applyFont="1" applyFill="1" applyBorder="1" applyAlignment="1">
      <alignment horizontal="center" vertical="center"/>
    </xf>
    <xf numFmtId="164" fontId="2" fillId="0" borderId="14" xfId="4" applyNumberFormat="1" applyFont="1" applyFill="1" applyBorder="1" applyAlignment="1">
      <alignment horizontal="center" vertical="center"/>
    </xf>
    <xf numFmtId="0" fontId="2" fillId="0" borderId="17" xfId="8" applyFont="1" applyFill="1" applyBorder="1" applyAlignment="1">
      <alignment vertical="center"/>
    </xf>
    <xf numFmtId="0" fontId="2" fillId="0" borderId="19" xfId="8" applyFont="1" applyFill="1" applyBorder="1" applyAlignment="1">
      <alignment vertical="center"/>
    </xf>
    <xf numFmtId="0" fontId="3" fillId="0" borderId="35" xfId="10" applyFont="1" applyFill="1" applyBorder="1" applyAlignment="1">
      <alignment horizontal="center"/>
    </xf>
    <xf numFmtId="49" fontId="3" fillId="0" borderId="2" xfId="10" applyNumberFormat="1" applyFont="1" applyFill="1" applyBorder="1" applyAlignment="1">
      <alignment horizontal="center"/>
    </xf>
    <xf numFmtId="49" fontId="3" fillId="0" borderId="28" xfId="9" applyNumberFormat="1" applyFont="1" applyFill="1" applyBorder="1" applyAlignment="1">
      <alignment horizontal="center"/>
    </xf>
    <xf numFmtId="0" fontId="3" fillId="0" borderId="36" xfId="10" applyFont="1" applyFill="1" applyBorder="1" applyAlignment="1">
      <alignment horizontal="center"/>
    </xf>
    <xf numFmtId="0" fontId="3" fillId="0" borderId="6" xfId="10" applyFont="1" applyFill="1" applyBorder="1" applyAlignment="1">
      <alignment horizontal="center"/>
    </xf>
    <xf numFmtId="0" fontId="3" fillId="0" borderId="36" xfId="5" applyFont="1" applyFill="1" applyBorder="1"/>
    <xf numFmtId="4" fontId="3" fillId="0" borderId="6" xfId="10" applyNumberFormat="1" applyFont="1" applyFill="1" applyBorder="1"/>
    <xf numFmtId="164" fontId="3" fillId="0" borderId="36" xfId="10" applyNumberFormat="1" applyFont="1" applyFill="1" applyBorder="1" applyAlignment="1">
      <alignment horizontal="center"/>
    </xf>
    <xf numFmtId="164" fontId="3" fillId="0" borderId="37" xfId="10" applyNumberFormat="1" applyFont="1" applyFill="1" applyBorder="1" applyAlignment="1">
      <alignment horizontal="center"/>
    </xf>
    <xf numFmtId="0" fontId="0" fillId="0" borderId="38" xfId="0" applyFill="1" applyBorder="1"/>
    <xf numFmtId="0" fontId="0" fillId="0" borderId="19" xfId="0" applyFill="1" applyBorder="1"/>
    <xf numFmtId="0" fontId="0" fillId="0" borderId="20" xfId="0" applyFill="1" applyBorder="1"/>
    <xf numFmtId="0" fontId="2" fillId="0" borderId="30" xfId="0" applyFont="1" applyFill="1" applyBorder="1"/>
    <xf numFmtId="0" fontId="2" fillId="0" borderId="13" xfId="0" applyFont="1" applyFill="1" applyBorder="1" applyAlignment="1">
      <alignment horizontal="center"/>
    </xf>
    <xf numFmtId="4" fontId="2" fillId="0" borderId="13" xfId="0" applyNumberFormat="1" applyFont="1" applyFill="1" applyBorder="1"/>
    <xf numFmtId="164" fontId="2" fillId="0" borderId="30" xfId="0" applyNumberFormat="1" applyFont="1" applyFill="1" applyBorder="1" applyAlignment="1">
      <alignment horizontal="center"/>
    </xf>
    <xf numFmtId="164" fontId="2" fillId="0" borderId="14" xfId="0" applyNumberFormat="1" applyFont="1" applyFill="1" applyBorder="1" applyAlignment="1">
      <alignment horizontal="center"/>
    </xf>
    <xf numFmtId="0" fontId="4" fillId="2" borderId="2" xfId="8" applyFont="1" applyFill="1" applyBorder="1" applyAlignment="1">
      <alignment horizontal="center" vertical="center"/>
    </xf>
    <xf numFmtId="0" fontId="1" fillId="2" borderId="28" xfId="4" applyFill="1" applyBorder="1" applyAlignment="1">
      <alignment horizontal="center" vertical="center"/>
    </xf>
    <xf numFmtId="0" fontId="3" fillId="0" borderId="22" xfId="8" applyFont="1" applyFill="1" applyBorder="1" applyAlignment="1">
      <alignment horizontal="center" vertical="center"/>
    </xf>
  </cellXfs>
  <cellStyles count="11">
    <cellStyle name="čárky 2" xfId="2"/>
    <cellStyle name="čárky 3" xfId="3"/>
    <cellStyle name="Normální" xfId="0" builtinId="0"/>
    <cellStyle name="normální 2" xfId="4"/>
    <cellStyle name="Normální 3" xfId="5"/>
    <cellStyle name="Normální 4" xfId="6"/>
    <cellStyle name="normální_2. čtení rozpočtu 2006 - příjmy" xfId="7"/>
    <cellStyle name="normální_Rozpis výdajů 03 bez PO" xfId="1"/>
    <cellStyle name="normální_Rozpis výdajů 03 bez PO 2 2" xfId="8"/>
    <cellStyle name="normální_Rozpis výdajů 03 bez PO 3" xfId="10"/>
    <cellStyle name="normální_Rozpis výdajů 03 bez PO_UR 2008 1-168 tisk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14</xdr:row>
      <xdr:rowOff>0</xdr:rowOff>
    </xdr:from>
    <xdr:to>
      <xdr:col>2</xdr:col>
      <xdr:colOff>133350</xdr:colOff>
      <xdr:row>14</xdr:row>
      <xdr:rowOff>0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266700" y="9096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14</xdr:row>
      <xdr:rowOff>0</xdr:rowOff>
    </xdr:from>
    <xdr:to>
      <xdr:col>2</xdr:col>
      <xdr:colOff>133350</xdr:colOff>
      <xdr:row>14</xdr:row>
      <xdr:rowOff>0</xdr:rowOff>
    </xdr:to>
    <xdr:sp macro="" textlink="">
      <xdr:nvSpPr>
        <xdr:cNvPr id="43" name="Text Box 2"/>
        <xdr:cNvSpPr txBox="1">
          <a:spLocks noChangeArrowheads="1"/>
        </xdr:cNvSpPr>
      </xdr:nvSpPr>
      <xdr:spPr bwMode="auto">
        <a:xfrm>
          <a:off x="266700" y="9096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14</xdr:row>
      <xdr:rowOff>0</xdr:rowOff>
    </xdr:from>
    <xdr:to>
      <xdr:col>2</xdr:col>
      <xdr:colOff>133350</xdr:colOff>
      <xdr:row>14</xdr:row>
      <xdr:rowOff>0</xdr:rowOff>
    </xdr:to>
    <xdr:sp macro="" textlink="">
      <xdr:nvSpPr>
        <xdr:cNvPr id="44" name="Text Box 3"/>
        <xdr:cNvSpPr txBox="1">
          <a:spLocks noChangeArrowheads="1"/>
        </xdr:cNvSpPr>
      </xdr:nvSpPr>
      <xdr:spPr bwMode="auto">
        <a:xfrm>
          <a:off x="266700" y="9096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14</xdr:row>
      <xdr:rowOff>0</xdr:rowOff>
    </xdr:from>
    <xdr:to>
      <xdr:col>2</xdr:col>
      <xdr:colOff>133350</xdr:colOff>
      <xdr:row>14</xdr:row>
      <xdr:rowOff>0</xdr:rowOff>
    </xdr:to>
    <xdr:sp macro="" textlink="">
      <xdr:nvSpPr>
        <xdr:cNvPr id="45" name="Text Box 4"/>
        <xdr:cNvSpPr txBox="1">
          <a:spLocks noChangeArrowheads="1"/>
        </xdr:cNvSpPr>
      </xdr:nvSpPr>
      <xdr:spPr bwMode="auto">
        <a:xfrm>
          <a:off x="266700" y="9096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14</xdr:row>
      <xdr:rowOff>0</xdr:rowOff>
    </xdr:from>
    <xdr:to>
      <xdr:col>2</xdr:col>
      <xdr:colOff>133350</xdr:colOff>
      <xdr:row>14</xdr:row>
      <xdr:rowOff>0</xdr:rowOff>
    </xdr:to>
    <xdr:sp macro="" textlink="">
      <xdr:nvSpPr>
        <xdr:cNvPr id="46" name="Text Box 5"/>
        <xdr:cNvSpPr txBox="1">
          <a:spLocks noChangeArrowheads="1"/>
        </xdr:cNvSpPr>
      </xdr:nvSpPr>
      <xdr:spPr bwMode="auto">
        <a:xfrm>
          <a:off x="266700" y="9096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14</xdr:row>
      <xdr:rowOff>0</xdr:rowOff>
    </xdr:from>
    <xdr:to>
      <xdr:col>2</xdr:col>
      <xdr:colOff>133350</xdr:colOff>
      <xdr:row>14</xdr:row>
      <xdr:rowOff>0</xdr:rowOff>
    </xdr:to>
    <xdr:sp macro="" textlink="">
      <xdr:nvSpPr>
        <xdr:cNvPr id="47" name="Text Box 6"/>
        <xdr:cNvSpPr txBox="1">
          <a:spLocks noChangeArrowheads="1"/>
        </xdr:cNvSpPr>
      </xdr:nvSpPr>
      <xdr:spPr bwMode="auto">
        <a:xfrm>
          <a:off x="266700" y="9096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14</xdr:row>
      <xdr:rowOff>0</xdr:rowOff>
    </xdr:from>
    <xdr:to>
      <xdr:col>2</xdr:col>
      <xdr:colOff>133350</xdr:colOff>
      <xdr:row>14</xdr:row>
      <xdr:rowOff>0</xdr:rowOff>
    </xdr:to>
    <xdr:sp macro="" textlink="">
      <xdr:nvSpPr>
        <xdr:cNvPr id="48" name="Text Box 7"/>
        <xdr:cNvSpPr txBox="1">
          <a:spLocks noChangeArrowheads="1"/>
        </xdr:cNvSpPr>
      </xdr:nvSpPr>
      <xdr:spPr bwMode="auto">
        <a:xfrm>
          <a:off x="266700" y="9096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14</xdr:row>
      <xdr:rowOff>0</xdr:rowOff>
    </xdr:from>
    <xdr:to>
      <xdr:col>2</xdr:col>
      <xdr:colOff>133350</xdr:colOff>
      <xdr:row>14</xdr:row>
      <xdr:rowOff>0</xdr:rowOff>
    </xdr:to>
    <xdr:sp macro="" textlink="">
      <xdr:nvSpPr>
        <xdr:cNvPr id="49" name="Text Box 8"/>
        <xdr:cNvSpPr txBox="1">
          <a:spLocks noChangeArrowheads="1"/>
        </xdr:cNvSpPr>
      </xdr:nvSpPr>
      <xdr:spPr bwMode="auto">
        <a:xfrm>
          <a:off x="266700" y="9096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18</xdr:row>
      <xdr:rowOff>0</xdr:rowOff>
    </xdr:from>
    <xdr:to>
      <xdr:col>2</xdr:col>
      <xdr:colOff>133350</xdr:colOff>
      <xdr:row>18</xdr:row>
      <xdr:rowOff>0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266700" y="105156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18</xdr:row>
      <xdr:rowOff>0</xdr:rowOff>
    </xdr:from>
    <xdr:to>
      <xdr:col>2</xdr:col>
      <xdr:colOff>133350</xdr:colOff>
      <xdr:row>18</xdr:row>
      <xdr:rowOff>0</xdr:rowOff>
    </xdr:to>
    <xdr:sp macro="" textlink="">
      <xdr:nvSpPr>
        <xdr:cNvPr id="59" name="Text Box 2"/>
        <xdr:cNvSpPr txBox="1">
          <a:spLocks noChangeArrowheads="1"/>
        </xdr:cNvSpPr>
      </xdr:nvSpPr>
      <xdr:spPr bwMode="auto">
        <a:xfrm>
          <a:off x="266700" y="105156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18</xdr:row>
      <xdr:rowOff>0</xdr:rowOff>
    </xdr:from>
    <xdr:to>
      <xdr:col>2</xdr:col>
      <xdr:colOff>133350</xdr:colOff>
      <xdr:row>18</xdr:row>
      <xdr:rowOff>0</xdr:rowOff>
    </xdr:to>
    <xdr:sp macro="" textlink="">
      <xdr:nvSpPr>
        <xdr:cNvPr id="60" name="Text Box 3"/>
        <xdr:cNvSpPr txBox="1">
          <a:spLocks noChangeArrowheads="1"/>
        </xdr:cNvSpPr>
      </xdr:nvSpPr>
      <xdr:spPr bwMode="auto">
        <a:xfrm>
          <a:off x="266700" y="105156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18</xdr:row>
      <xdr:rowOff>0</xdr:rowOff>
    </xdr:from>
    <xdr:to>
      <xdr:col>2</xdr:col>
      <xdr:colOff>133350</xdr:colOff>
      <xdr:row>18</xdr:row>
      <xdr:rowOff>0</xdr:rowOff>
    </xdr:to>
    <xdr:sp macro="" textlink="">
      <xdr:nvSpPr>
        <xdr:cNvPr id="61" name="Text Box 4"/>
        <xdr:cNvSpPr txBox="1">
          <a:spLocks noChangeArrowheads="1"/>
        </xdr:cNvSpPr>
      </xdr:nvSpPr>
      <xdr:spPr bwMode="auto">
        <a:xfrm>
          <a:off x="266700" y="105156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18</xdr:row>
      <xdr:rowOff>0</xdr:rowOff>
    </xdr:from>
    <xdr:to>
      <xdr:col>2</xdr:col>
      <xdr:colOff>133350</xdr:colOff>
      <xdr:row>18</xdr:row>
      <xdr:rowOff>0</xdr:rowOff>
    </xdr:to>
    <xdr:sp macro="" textlink="">
      <xdr:nvSpPr>
        <xdr:cNvPr id="62" name="Text Box 5"/>
        <xdr:cNvSpPr txBox="1">
          <a:spLocks noChangeArrowheads="1"/>
        </xdr:cNvSpPr>
      </xdr:nvSpPr>
      <xdr:spPr bwMode="auto">
        <a:xfrm>
          <a:off x="266700" y="105156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18</xdr:row>
      <xdr:rowOff>0</xdr:rowOff>
    </xdr:from>
    <xdr:to>
      <xdr:col>2</xdr:col>
      <xdr:colOff>133350</xdr:colOff>
      <xdr:row>18</xdr:row>
      <xdr:rowOff>0</xdr:rowOff>
    </xdr:to>
    <xdr:sp macro="" textlink="">
      <xdr:nvSpPr>
        <xdr:cNvPr id="63" name="Text Box 6"/>
        <xdr:cNvSpPr txBox="1">
          <a:spLocks noChangeArrowheads="1"/>
        </xdr:cNvSpPr>
      </xdr:nvSpPr>
      <xdr:spPr bwMode="auto">
        <a:xfrm>
          <a:off x="266700" y="105156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18</xdr:row>
      <xdr:rowOff>0</xdr:rowOff>
    </xdr:from>
    <xdr:to>
      <xdr:col>2</xdr:col>
      <xdr:colOff>133350</xdr:colOff>
      <xdr:row>18</xdr:row>
      <xdr:rowOff>0</xdr:rowOff>
    </xdr:to>
    <xdr:sp macro="" textlink="">
      <xdr:nvSpPr>
        <xdr:cNvPr id="64" name="Text Box 7"/>
        <xdr:cNvSpPr txBox="1">
          <a:spLocks noChangeArrowheads="1"/>
        </xdr:cNvSpPr>
      </xdr:nvSpPr>
      <xdr:spPr bwMode="auto">
        <a:xfrm>
          <a:off x="266700" y="105156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18</xdr:row>
      <xdr:rowOff>0</xdr:rowOff>
    </xdr:from>
    <xdr:to>
      <xdr:col>2</xdr:col>
      <xdr:colOff>133350</xdr:colOff>
      <xdr:row>18</xdr:row>
      <xdr:rowOff>0</xdr:rowOff>
    </xdr:to>
    <xdr:sp macro="" textlink="">
      <xdr:nvSpPr>
        <xdr:cNvPr id="65" name="Text Box 8"/>
        <xdr:cNvSpPr txBox="1">
          <a:spLocks noChangeArrowheads="1"/>
        </xdr:cNvSpPr>
      </xdr:nvSpPr>
      <xdr:spPr bwMode="auto">
        <a:xfrm>
          <a:off x="266700" y="105156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20</xdr:row>
      <xdr:rowOff>0</xdr:rowOff>
    </xdr:from>
    <xdr:to>
      <xdr:col>2</xdr:col>
      <xdr:colOff>133350</xdr:colOff>
      <xdr:row>20</xdr:row>
      <xdr:rowOff>0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266700" y="111633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20</xdr:row>
      <xdr:rowOff>0</xdr:rowOff>
    </xdr:from>
    <xdr:to>
      <xdr:col>2</xdr:col>
      <xdr:colOff>133350</xdr:colOff>
      <xdr:row>20</xdr:row>
      <xdr:rowOff>0</xdr:rowOff>
    </xdr:to>
    <xdr:sp macro="" textlink="">
      <xdr:nvSpPr>
        <xdr:cNvPr id="75" name="Text Box 2"/>
        <xdr:cNvSpPr txBox="1">
          <a:spLocks noChangeArrowheads="1"/>
        </xdr:cNvSpPr>
      </xdr:nvSpPr>
      <xdr:spPr bwMode="auto">
        <a:xfrm>
          <a:off x="266700" y="111633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20</xdr:row>
      <xdr:rowOff>0</xdr:rowOff>
    </xdr:from>
    <xdr:to>
      <xdr:col>2</xdr:col>
      <xdr:colOff>133350</xdr:colOff>
      <xdr:row>20</xdr:row>
      <xdr:rowOff>0</xdr:rowOff>
    </xdr:to>
    <xdr:sp macro="" textlink="">
      <xdr:nvSpPr>
        <xdr:cNvPr id="76" name="Text Box 3"/>
        <xdr:cNvSpPr txBox="1">
          <a:spLocks noChangeArrowheads="1"/>
        </xdr:cNvSpPr>
      </xdr:nvSpPr>
      <xdr:spPr bwMode="auto">
        <a:xfrm>
          <a:off x="266700" y="111633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20</xdr:row>
      <xdr:rowOff>0</xdr:rowOff>
    </xdr:from>
    <xdr:to>
      <xdr:col>2</xdr:col>
      <xdr:colOff>133350</xdr:colOff>
      <xdr:row>20</xdr:row>
      <xdr:rowOff>0</xdr:rowOff>
    </xdr:to>
    <xdr:sp macro="" textlink="">
      <xdr:nvSpPr>
        <xdr:cNvPr id="77" name="Text Box 4"/>
        <xdr:cNvSpPr txBox="1">
          <a:spLocks noChangeArrowheads="1"/>
        </xdr:cNvSpPr>
      </xdr:nvSpPr>
      <xdr:spPr bwMode="auto">
        <a:xfrm>
          <a:off x="266700" y="111633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20</xdr:row>
      <xdr:rowOff>0</xdr:rowOff>
    </xdr:from>
    <xdr:to>
      <xdr:col>2</xdr:col>
      <xdr:colOff>133350</xdr:colOff>
      <xdr:row>20</xdr:row>
      <xdr:rowOff>0</xdr:rowOff>
    </xdr:to>
    <xdr:sp macro="" textlink="">
      <xdr:nvSpPr>
        <xdr:cNvPr id="78" name="Text Box 5"/>
        <xdr:cNvSpPr txBox="1">
          <a:spLocks noChangeArrowheads="1"/>
        </xdr:cNvSpPr>
      </xdr:nvSpPr>
      <xdr:spPr bwMode="auto">
        <a:xfrm>
          <a:off x="266700" y="111633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20</xdr:row>
      <xdr:rowOff>0</xdr:rowOff>
    </xdr:from>
    <xdr:to>
      <xdr:col>2</xdr:col>
      <xdr:colOff>133350</xdr:colOff>
      <xdr:row>20</xdr:row>
      <xdr:rowOff>0</xdr:rowOff>
    </xdr:to>
    <xdr:sp macro="" textlink="">
      <xdr:nvSpPr>
        <xdr:cNvPr id="79" name="Text Box 6"/>
        <xdr:cNvSpPr txBox="1">
          <a:spLocks noChangeArrowheads="1"/>
        </xdr:cNvSpPr>
      </xdr:nvSpPr>
      <xdr:spPr bwMode="auto">
        <a:xfrm>
          <a:off x="266700" y="111633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20</xdr:row>
      <xdr:rowOff>0</xdr:rowOff>
    </xdr:from>
    <xdr:to>
      <xdr:col>2</xdr:col>
      <xdr:colOff>133350</xdr:colOff>
      <xdr:row>20</xdr:row>
      <xdr:rowOff>0</xdr:rowOff>
    </xdr:to>
    <xdr:sp macro="" textlink="">
      <xdr:nvSpPr>
        <xdr:cNvPr id="80" name="Text Box 7"/>
        <xdr:cNvSpPr txBox="1">
          <a:spLocks noChangeArrowheads="1"/>
        </xdr:cNvSpPr>
      </xdr:nvSpPr>
      <xdr:spPr bwMode="auto">
        <a:xfrm>
          <a:off x="266700" y="111633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20</xdr:row>
      <xdr:rowOff>0</xdr:rowOff>
    </xdr:from>
    <xdr:to>
      <xdr:col>2</xdr:col>
      <xdr:colOff>133350</xdr:colOff>
      <xdr:row>20</xdr:row>
      <xdr:rowOff>0</xdr:rowOff>
    </xdr:to>
    <xdr:sp macro="" textlink="">
      <xdr:nvSpPr>
        <xdr:cNvPr id="81" name="Text Box 8"/>
        <xdr:cNvSpPr txBox="1">
          <a:spLocks noChangeArrowheads="1"/>
        </xdr:cNvSpPr>
      </xdr:nvSpPr>
      <xdr:spPr bwMode="auto">
        <a:xfrm>
          <a:off x="266700" y="111633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23"/>
  <sheetViews>
    <sheetView tabSelected="1" view="pageBreakPreview" topLeftCell="B1" zoomScaleNormal="100" zoomScaleSheetLayoutView="100" workbookViewId="0">
      <selection activeCell="L14" sqref="L14"/>
    </sheetView>
  </sheetViews>
  <sheetFormatPr defaultRowHeight="12.75" x14ac:dyDescent="0.2"/>
  <cols>
    <col min="1" max="1" width="2.7109375" hidden="1" customWidth="1"/>
    <col min="2" max="2" width="3.28515625" customWidth="1"/>
    <col min="3" max="3" width="9.28515625" customWidth="1"/>
    <col min="4" max="5" width="4.7109375" customWidth="1"/>
    <col min="6" max="6" width="7.5703125" customWidth="1"/>
    <col min="7" max="7" width="49.85546875" customWidth="1"/>
    <col min="8" max="8" width="8.7109375" customWidth="1"/>
    <col min="9" max="9" width="8.5703125" customWidth="1"/>
    <col min="10" max="10" width="9.7109375" customWidth="1"/>
  </cols>
  <sheetData>
    <row r="6" spans="2:11" x14ac:dyDescent="0.2">
      <c r="J6" s="49" t="s">
        <v>32</v>
      </c>
    </row>
    <row r="7" spans="2:11" ht="15" x14ac:dyDescent="0.25">
      <c r="B7" s="2"/>
      <c r="C7" s="1"/>
      <c r="D7" s="4"/>
      <c r="E7" s="2"/>
      <c r="F7" s="2"/>
      <c r="G7" s="32" t="s">
        <v>23</v>
      </c>
      <c r="H7" s="3"/>
      <c r="I7" s="29"/>
      <c r="J7" s="3"/>
    </row>
    <row r="8" spans="2:11" ht="13.5" thickBot="1" x14ac:dyDescent="0.25">
      <c r="B8" s="5"/>
      <c r="C8" s="6"/>
      <c r="D8" s="6"/>
      <c r="E8" s="6"/>
      <c r="F8" s="6"/>
      <c r="G8" s="6"/>
      <c r="H8" s="7"/>
      <c r="I8" s="30"/>
      <c r="J8" s="7" t="s">
        <v>0</v>
      </c>
      <c r="K8" s="42"/>
    </row>
    <row r="9" spans="2:11" x14ac:dyDescent="0.2">
      <c r="B9" s="25" t="s">
        <v>11</v>
      </c>
      <c r="C9" s="84" t="s">
        <v>2</v>
      </c>
      <c r="D9" s="85"/>
      <c r="E9" s="26" t="s">
        <v>12</v>
      </c>
      <c r="F9" s="33" t="s">
        <v>13</v>
      </c>
      <c r="G9" s="26" t="s">
        <v>15</v>
      </c>
      <c r="H9" s="27" t="s">
        <v>24</v>
      </c>
      <c r="I9" s="31" t="s">
        <v>22</v>
      </c>
      <c r="J9" s="28" t="s">
        <v>25</v>
      </c>
    </row>
    <row r="10" spans="2:11" ht="13.5" thickBot="1" x14ac:dyDescent="0.25">
      <c r="B10" s="35"/>
      <c r="C10" s="36"/>
      <c r="D10" s="37"/>
      <c r="E10" s="38"/>
      <c r="F10" s="36"/>
      <c r="G10" s="38"/>
      <c r="H10" s="39"/>
      <c r="I10" s="40" t="s">
        <v>31</v>
      </c>
      <c r="J10" s="41"/>
    </row>
    <row r="11" spans="2:11" ht="13.5" thickBot="1" x14ac:dyDescent="0.25">
      <c r="B11" s="8" t="s">
        <v>1</v>
      </c>
      <c r="C11" s="86" t="s">
        <v>3</v>
      </c>
      <c r="D11" s="86"/>
      <c r="E11" s="34" t="s">
        <v>3</v>
      </c>
      <c r="F11" s="9" t="s">
        <v>3</v>
      </c>
      <c r="G11" s="10" t="s">
        <v>16</v>
      </c>
      <c r="H11" s="11">
        <v>4000</v>
      </c>
      <c r="I11" s="43">
        <f>SUM(I14+I16+I18+I20+I22)</f>
        <v>6731.2789999999995</v>
      </c>
      <c r="J11" s="46">
        <f>SUM(J12+J14+J16+J18+J20+J22)</f>
        <v>10731.278999999999</v>
      </c>
    </row>
    <row r="12" spans="2:11" ht="13.5" customHeight="1" x14ac:dyDescent="0.2">
      <c r="B12" s="12" t="s">
        <v>1</v>
      </c>
      <c r="C12" s="13" t="s">
        <v>4</v>
      </c>
      <c r="D12" s="14" t="s">
        <v>14</v>
      </c>
      <c r="E12" s="15" t="s">
        <v>3</v>
      </c>
      <c r="F12" s="16" t="s">
        <v>3</v>
      </c>
      <c r="G12" s="17" t="s">
        <v>17</v>
      </c>
      <c r="H12" s="18">
        <f>H13</f>
        <v>500</v>
      </c>
      <c r="I12" s="44">
        <v>0</v>
      </c>
      <c r="J12" s="47">
        <f>J13</f>
        <v>500</v>
      </c>
    </row>
    <row r="13" spans="2:11" ht="13.5" customHeight="1" thickBot="1" x14ac:dyDescent="0.25">
      <c r="B13" s="19"/>
      <c r="C13" s="20"/>
      <c r="D13" s="21"/>
      <c r="E13" s="22">
        <v>6172</v>
      </c>
      <c r="F13" s="22">
        <v>6122</v>
      </c>
      <c r="G13" s="23" t="s">
        <v>17</v>
      </c>
      <c r="H13" s="24">
        <v>500</v>
      </c>
      <c r="I13" s="45">
        <v>0</v>
      </c>
      <c r="J13" s="48">
        <v>500</v>
      </c>
    </row>
    <row r="14" spans="2:11" ht="13.5" customHeight="1" x14ac:dyDescent="0.2">
      <c r="B14" s="50" t="s">
        <v>1</v>
      </c>
      <c r="C14" s="51" t="s">
        <v>5</v>
      </c>
      <c r="D14" s="14" t="s">
        <v>14</v>
      </c>
      <c r="E14" s="52" t="s">
        <v>3</v>
      </c>
      <c r="F14" s="52" t="s">
        <v>3</v>
      </c>
      <c r="G14" s="53" t="s">
        <v>18</v>
      </c>
      <c r="H14" s="18">
        <v>1500</v>
      </c>
      <c r="I14" s="54">
        <v>2155.5619999999999</v>
      </c>
      <c r="J14" s="55">
        <f>SUM(H14:I14)</f>
        <v>3655.5619999999999</v>
      </c>
    </row>
    <row r="15" spans="2:11" ht="13.5" thickBot="1" x14ac:dyDescent="0.25">
      <c r="B15" s="56"/>
      <c r="C15" s="57"/>
      <c r="D15" s="58"/>
      <c r="E15" s="59">
        <v>6172</v>
      </c>
      <c r="F15" s="60">
        <v>6123</v>
      </c>
      <c r="G15" s="61" t="s">
        <v>19</v>
      </c>
      <c r="H15" s="62">
        <v>1500</v>
      </c>
      <c r="I15" s="63">
        <v>2155.5619999999999</v>
      </c>
      <c r="J15" s="64">
        <f>SUM(H15:I15)</f>
        <v>3655.5619999999999</v>
      </c>
    </row>
    <row r="16" spans="2:11" ht="21" customHeight="1" x14ac:dyDescent="0.2">
      <c r="B16" s="50" t="s">
        <v>1</v>
      </c>
      <c r="C16" s="51" t="s">
        <v>6</v>
      </c>
      <c r="D16" s="14" t="s">
        <v>14</v>
      </c>
      <c r="E16" s="52" t="s">
        <v>3</v>
      </c>
      <c r="F16" s="52" t="s">
        <v>3</v>
      </c>
      <c r="G16" s="53" t="s">
        <v>26</v>
      </c>
      <c r="H16" s="18">
        <v>0</v>
      </c>
      <c r="I16" s="54">
        <v>2000</v>
      </c>
      <c r="J16" s="47">
        <v>2000</v>
      </c>
    </row>
    <row r="17" spans="2:10" ht="21.75" customHeight="1" thickBot="1" x14ac:dyDescent="0.25">
      <c r="B17" s="56"/>
      <c r="C17" s="57"/>
      <c r="D17" s="58"/>
      <c r="E17" s="59">
        <v>6172</v>
      </c>
      <c r="F17" s="22">
        <v>6121</v>
      </c>
      <c r="G17" s="23" t="s">
        <v>27</v>
      </c>
      <c r="H17" s="24">
        <v>0</v>
      </c>
      <c r="I17" s="63">
        <v>2000</v>
      </c>
      <c r="J17" s="48">
        <v>2000</v>
      </c>
    </row>
    <row r="18" spans="2:10" ht="13.5" customHeight="1" x14ac:dyDescent="0.2">
      <c r="B18" s="50" t="s">
        <v>1</v>
      </c>
      <c r="C18" s="51" t="s">
        <v>7</v>
      </c>
      <c r="D18" s="14" t="s">
        <v>14</v>
      </c>
      <c r="E18" s="52" t="s">
        <v>3</v>
      </c>
      <c r="F18" s="52" t="s">
        <v>3</v>
      </c>
      <c r="G18" s="53" t="s">
        <v>20</v>
      </c>
      <c r="H18" s="18">
        <v>0</v>
      </c>
      <c r="I18" s="54">
        <v>340.64600000000002</v>
      </c>
      <c r="J18" s="47">
        <v>340.64600000000002</v>
      </c>
    </row>
    <row r="19" spans="2:10" ht="13.5" thickBot="1" x14ac:dyDescent="0.25">
      <c r="B19" s="56"/>
      <c r="C19" s="57"/>
      <c r="D19" s="58"/>
      <c r="E19" s="59">
        <v>6172</v>
      </c>
      <c r="F19" s="22">
        <v>6121</v>
      </c>
      <c r="G19" s="65" t="s">
        <v>8</v>
      </c>
      <c r="H19" s="24">
        <v>0</v>
      </c>
      <c r="I19" s="63">
        <v>340.64600000000002</v>
      </c>
      <c r="J19" s="48">
        <v>340.64600000000002</v>
      </c>
    </row>
    <row r="20" spans="2:10" ht="13.5" customHeight="1" x14ac:dyDescent="0.2">
      <c r="B20" s="50" t="s">
        <v>1</v>
      </c>
      <c r="C20" s="51" t="s">
        <v>9</v>
      </c>
      <c r="D20" s="14" t="s">
        <v>14</v>
      </c>
      <c r="E20" s="52" t="s">
        <v>3</v>
      </c>
      <c r="F20" s="52" t="s">
        <v>3</v>
      </c>
      <c r="G20" s="53" t="s">
        <v>21</v>
      </c>
      <c r="H20" s="18">
        <v>0</v>
      </c>
      <c r="I20" s="54">
        <v>1000</v>
      </c>
      <c r="J20" s="47">
        <v>1000</v>
      </c>
    </row>
    <row r="21" spans="2:10" ht="13.5" thickBot="1" x14ac:dyDescent="0.25">
      <c r="B21" s="56"/>
      <c r="C21" s="57"/>
      <c r="D21" s="58"/>
      <c r="E21" s="59">
        <v>6172</v>
      </c>
      <c r="F21" s="22">
        <v>6121</v>
      </c>
      <c r="G21" s="66" t="s">
        <v>10</v>
      </c>
      <c r="H21" s="24">
        <v>0</v>
      </c>
      <c r="I21" s="63">
        <v>1000</v>
      </c>
      <c r="J21" s="48">
        <v>1000</v>
      </c>
    </row>
    <row r="22" spans="2:10" x14ac:dyDescent="0.2">
      <c r="B22" s="67" t="s">
        <v>1</v>
      </c>
      <c r="C22" s="68" t="s">
        <v>28</v>
      </c>
      <c r="D22" s="69" t="s">
        <v>14</v>
      </c>
      <c r="E22" s="70" t="s">
        <v>3</v>
      </c>
      <c r="F22" s="71" t="s">
        <v>3</v>
      </c>
      <c r="G22" s="72" t="s">
        <v>29</v>
      </c>
      <c r="H22" s="73">
        <v>2000</v>
      </c>
      <c r="I22" s="74">
        <v>1235.0709999999999</v>
      </c>
      <c r="J22" s="75">
        <v>3235.0709999999999</v>
      </c>
    </row>
    <row r="23" spans="2:10" ht="13.5" thickBot="1" x14ac:dyDescent="0.25">
      <c r="B23" s="76"/>
      <c r="C23" s="77"/>
      <c r="D23" s="78"/>
      <c r="E23" s="79">
        <v>6172</v>
      </c>
      <c r="F23" s="80">
        <v>6121</v>
      </c>
      <c r="G23" s="79" t="s">
        <v>30</v>
      </c>
      <c r="H23" s="81">
        <v>2000</v>
      </c>
      <c r="I23" s="82">
        <v>1235.0709999999999</v>
      </c>
      <c r="J23" s="83">
        <v>3235.0709999999999</v>
      </c>
    </row>
  </sheetData>
  <mergeCells count="2">
    <mergeCell ref="C9:D9"/>
    <mergeCell ref="C11:D11"/>
  </mergeCells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Kolomaznikova Marie</cp:lastModifiedBy>
  <cp:lastPrinted>2016-03-15T13:28:28Z</cp:lastPrinted>
  <dcterms:created xsi:type="dcterms:W3CDTF">2014-12-17T09:47:07Z</dcterms:created>
  <dcterms:modified xsi:type="dcterms:W3CDTF">2016-03-15T13:28:32Z</dcterms:modified>
</cp:coreProperties>
</file>