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970" windowWidth="19230" windowHeight="6030" tabRatio="871"/>
  </bookViews>
  <sheets>
    <sheet name="projekty ORREP" sheetId="3" r:id="rId1"/>
  </sheets>
  <definedNames>
    <definedName name="_xlnm._FilterDatabase" localSheetId="0" hidden="1">'projekty ORREP'!$B$2:$D$25</definedName>
    <definedName name="Text37" localSheetId="0">#REF!</definedName>
  </definedNames>
  <calcPr calcId="145621"/>
</workbook>
</file>

<file path=xl/calcChain.xml><?xml version="1.0" encoding="utf-8"?>
<calcChain xmlns="http://schemas.openxmlformats.org/spreadsheetml/2006/main">
  <c r="G34" i="3" l="1"/>
  <c r="C30" i="3"/>
</calcChain>
</file>

<file path=xl/sharedStrings.xml><?xml version="1.0" encoding="utf-8"?>
<sst xmlns="http://schemas.openxmlformats.org/spreadsheetml/2006/main" count="136" uniqueCount="76">
  <si>
    <t>Název projektu</t>
  </si>
  <si>
    <t>Modernizace Severočeského muzea v Liberci 2.etapa</t>
  </si>
  <si>
    <t>Předpokládané celkové náklady  (Kč)</t>
  </si>
  <si>
    <t>Centra odborného vzdělávání Libereckého kraje</t>
  </si>
  <si>
    <t>Celková modernizace expozic Severočeského muzea v Liberci</t>
  </si>
  <si>
    <t>Transformace - Domov Sluneční Dvůr, příspěvková organizace</t>
  </si>
  <si>
    <t>Transformace - Domov a Centrum denních služeb Jablonec nad Nisou, příspěvková organizace</t>
  </si>
  <si>
    <t>Revitalizace Cihelenských rybníků</t>
  </si>
  <si>
    <t>Likvidace havarijních objektů po sovětské armádě (ve všech částech města Ralsko)</t>
  </si>
  <si>
    <t>Silnice II/273 úsek hranice kraje - Okna</t>
  </si>
  <si>
    <t>Silnice II/268 Mimoň - hranice Libereckého kraje</t>
  </si>
  <si>
    <t>Silnice II/290 Roprachtice - Kořenov</t>
  </si>
  <si>
    <t>Silnice II/610 Turnov - hranice Libereckého kraje (vč. mostních objektů)</t>
  </si>
  <si>
    <t>Okružní křižovatky II/292 a II/289 Semily, ulice Bořkovská, Brodská</t>
  </si>
  <si>
    <t>Kolem kolem Jizerek</t>
  </si>
  <si>
    <t>Zdraví nezná hranic</t>
  </si>
  <si>
    <t>Silnice II/292 Benešov u Semil - křižovatka s I/14</t>
  </si>
  <si>
    <t>Silnice II/262 Česká Lípa - Dobranov</t>
  </si>
  <si>
    <t>Silnice II/270 Doksy - Dubá</t>
  </si>
  <si>
    <t>Silnice II/279 Svijany - Kobyly</t>
  </si>
  <si>
    <t>Silnice II/286 Košťálov - Ploužnice</t>
  </si>
  <si>
    <t>Silnice II/286 Jilemnice - Košťálov</t>
  </si>
  <si>
    <t>Školy bez bariér</t>
  </si>
  <si>
    <t>Zlepšení tepelně technických vlastností obvodových konstrukcí budov SOŠ a SOU v České Lípě, pavilon B v ulici 28. října</t>
  </si>
  <si>
    <t>Zlepšení tepelně technických vlastností obvodových konstrukcí budov SOŠ a SOU v České Lípě budovy v Lužické ulici</t>
  </si>
  <si>
    <t>Významné aleje Libereckého kraje - 1. etapa</t>
  </si>
  <si>
    <t>Ošetření Světelské lipové aleje</t>
  </si>
  <si>
    <t>Pro horolezce neexistují hranice</t>
  </si>
  <si>
    <t>Systém řízeného větrání tříd v budově Obchodní akademie, Česká Lípa, náměstí Osvobození 422, příspěvková organizace</t>
  </si>
  <si>
    <t>Snížení energetické náročnosti budovy školy v ulici Zámecká - Střední škola hospodářská a lesnická, Frýdlant, Bělíkova 1387, příspěvková organizace</t>
  </si>
  <si>
    <t>Snížení energetické náročnosti budovy jídelny a dílen - Střední škola a Mateřská škola, Liberec, Na Bojišti 15, příspěvková organizace</t>
  </si>
  <si>
    <t>Snížení energetické náročnosti budovy tělocvičny - Střední škola a Mateřská škola, Liberec, Na Bojišti 15, příspěvková organizace</t>
  </si>
  <si>
    <t>Snížení energetické náročnosti hlavní budovy - Střední průmyslová škola strojní a elektrotechnická a Vyšší odborná škola, Liberec 1, Masarykova 3, příspěvková organizace</t>
  </si>
  <si>
    <t>Snížení energetické náročnosti budovy dílen Svojsíkova - Střední odborná škola a Střední odborné učiliště, Česká Lípa, 28. října 2707, příspěvková organizace</t>
  </si>
  <si>
    <t>Snížení energetické náročnosti levého a pravého předzámčí - Domov důchodců Sloup v Čechách, příspěvková organizace</t>
  </si>
  <si>
    <t>Snížení energetické náročnosti hlavní budovy - Domov důchodců Český Dub, příspěvková organizace</t>
  </si>
  <si>
    <t>Snížení energetické náročnosti budovy ve Dvorské 445 - Centrum intervenčních a psychosociálních služeb Libereckého kraje, příspěvková organizace</t>
  </si>
  <si>
    <t>Snížení energetické náročnosti budovy D - Léčebna respiračních nemocí Cvikov, příspěvková organizace</t>
  </si>
  <si>
    <t>Silnice II/270 Jablonné v Podještědí, úsek od I/13 po železniční přejezd</t>
  </si>
  <si>
    <t>Snížení energetické náročnosti budovy E Krajského úřadu Libereckého kraje - Evropský dům</t>
  </si>
  <si>
    <t>Studie odtokových poměrů včetně návrhů možných protipovodňových opatření pro povodí Lužické Nisy na území Libereckého kraje</t>
  </si>
  <si>
    <t>stav projektu</t>
  </si>
  <si>
    <t>příprava projektové žádosti</t>
  </si>
  <si>
    <t>Podnikatelský inkubátor Libereckého kraje</t>
  </si>
  <si>
    <t>zpracování projektového záměru</t>
  </si>
  <si>
    <t>Technika pro Zdravotnickou záchrannou službu LK</t>
  </si>
  <si>
    <t>Transformace pobytového zařízení APOSS Liberec</t>
  </si>
  <si>
    <t>žádost předložena</t>
  </si>
  <si>
    <t>Nastavení systémové podpory rodin s dětmi v Libereckém kraji</t>
  </si>
  <si>
    <t>účast v projektovém týmu jiného odboru</t>
  </si>
  <si>
    <t>Podpora a rozvoj sociálních služeb pro rodiny a děti v Libereckém kraji</t>
  </si>
  <si>
    <t>Procesy střednědobého plánování síťování a financování sociálních služeb v Libereckém kraji</t>
  </si>
  <si>
    <t>Podpora a rozvoj sociálních služeb v komunitě pro osoby se zdravotním postižením v Libereckém kraji</t>
  </si>
  <si>
    <t>Silnice II/270 Jablonné v Podještědí - 2. etapa</t>
  </si>
  <si>
    <t>Silnice III/2904 Oldřichov v Hájích  - humanizace průtahu</t>
  </si>
  <si>
    <t>Silnice II/293 Jilemnice, humanizace</t>
  </si>
  <si>
    <t>Silnice II/268 - severozápadní obchvat města Zákupy</t>
  </si>
  <si>
    <t>SOUHRN</t>
  </si>
  <si>
    <t>CELKEM</t>
  </si>
  <si>
    <t>Celkem předložené projekty</t>
  </si>
  <si>
    <t>Celkem připravované projekty</t>
  </si>
  <si>
    <t>Účast v projektových týmech jiných odborů</t>
  </si>
  <si>
    <t>Celkem prioritní záměry dosud nepřipravované</t>
  </si>
  <si>
    <t>ze seznamu prioritních projektů - RK 10. 2. 2015</t>
  </si>
  <si>
    <t>Podpora populace kuňky ohnivé v evropsky významné lokalitě Manušické rybníky</t>
  </si>
  <si>
    <t>Transformace - Jedličkův ústav, příspěvková organizace</t>
  </si>
  <si>
    <t>Transformace - Služby sociální péče TEREZA, příspěvková organizace</t>
  </si>
  <si>
    <t>Sanace vodních toků a ploch včetně údržby a čištění ve všech částech města Ralsko</t>
  </si>
  <si>
    <t>Zateplení objektu (Střední odborná škola, Liberec, Jablonecká 999, příspěvková organizace)</t>
  </si>
  <si>
    <t>Zateplení štítových stěn a výměna otvorových výplní (Základní škola a mateřská škola logopedická, Liberec, příspěvková organizace)</t>
  </si>
  <si>
    <t>Prvotní zásahy do evropsky významných lokalit na Českolipsku</t>
  </si>
  <si>
    <t>záměr</t>
  </si>
  <si>
    <t>?</t>
  </si>
  <si>
    <t>Celkem přípravované projektové záměry</t>
  </si>
  <si>
    <t>Oddělení projektů financovaných z ESI fondů
(1+2 zaměstnanci)</t>
  </si>
  <si>
    <t>Oddělení projektů financovaných ze strukturálních fondů
(1+2 zaměstnanci)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</si>
</sst>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7.5"/>
      <color indexed="12"/>
      <name val="Arial"/>
      <family val="2"/>
      <charset val="238"/>
    </font>
    <font>
      <u/>
      <sz val="7.5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7FB9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" fillId="0" borderId="0"/>
  </cellStyleXfs>
  <cellXfs count="80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3" fontId="2" fillId="0" borderId="0" xfId="0" applyNumberFormat="1" applyFont="1" applyFill="1" applyAlignment="1">
      <alignment horizontal="right" vertical="center"/>
    </xf>
    <xf numFmtId="0" fontId="1" fillId="0" borderId="6" xfId="7" applyFont="1" applyFill="1" applyBorder="1" applyAlignment="1">
      <alignment horizontal="center" vertical="center" wrapText="1"/>
    </xf>
    <xf numFmtId="3" fontId="1" fillId="0" borderId="7" xfId="7" applyNumberFormat="1" applyFont="1" applyFill="1" applyBorder="1" applyAlignment="1">
      <alignment horizontal="center" vertical="center" wrapText="1"/>
    </xf>
    <xf numFmtId="0" fontId="1" fillId="0" borderId="4" xfId="7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/>
    <xf numFmtId="0" fontId="1" fillId="2" borderId="15" xfId="0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3" fontId="1" fillId="0" borderId="1" xfId="7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2" fillId="3" borderId="10" xfId="7" applyFont="1" applyFill="1" applyBorder="1" applyAlignment="1">
      <alignment horizontal="center" vertical="center" wrapText="1"/>
    </xf>
    <xf numFmtId="3" fontId="2" fillId="3" borderId="8" xfId="7" applyNumberFormat="1" applyFont="1" applyFill="1" applyBorder="1" applyAlignment="1">
      <alignment horizontal="right" vertical="center" wrapText="1"/>
    </xf>
    <xf numFmtId="0" fontId="2" fillId="3" borderId="11" xfId="7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3" fontId="2" fillId="4" borderId="13" xfId="0" applyNumberFormat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center" vertical="center" wrapText="1"/>
    </xf>
    <xf numFmtId="3" fontId="2" fillId="5" borderId="8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/>
    <xf numFmtId="0" fontId="2" fillId="5" borderId="12" xfId="0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 wrapText="1"/>
    </xf>
    <xf numFmtId="3" fontId="2" fillId="6" borderId="9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3" fontId="2" fillId="6" borderId="8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center" vertical="center" wrapText="1"/>
    </xf>
    <xf numFmtId="3" fontId="2" fillId="7" borderId="8" xfId="0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7" borderId="7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/>
    <xf numFmtId="0" fontId="1" fillId="2" borderId="17" xfId="0" applyFont="1" applyFill="1" applyBorder="1" applyAlignment="1">
      <alignment horizontal="center" vertical="center" wrapText="1"/>
    </xf>
    <xf numFmtId="3" fontId="1" fillId="2" borderId="18" xfId="0" applyNumberFormat="1" applyFont="1" applyFill="1" applyBorder="1" applyAlignment="1"/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10">
    <cellStyle name="Hypertextový odkaz 2" xfId="1"/>
    <cellStyle name="Hypertextový odkaz 2 2" xfId="2"/>
    <cellStyle name="Hypertextový odkaz 2 2 2" xfId="3"/>
    <cellStyle name="Hypertextový odkaz 2 3" xfId="4"/>
    <cellStyle name="Hypertextový odkaz 3" xfId="5"/>
    <cellStyle name="Normální" xfId="0" builtinId="0"/>
    <cellStyle name="Normální 2" xfId="6"/>
    <cellStyle name="Normální 3" xfId="7"/>
    <cellStyle name="Normální 3 2" xfId="8"/>
    <cellStyle name="Normální 4" xfId="9"/>
  </cellStyles>
  <dxfs count="0"/>
  <tableStyles count="1" defaultTableStyle="TableStyleMedium2" defaultPivotStyle="PivotStyleLight16">
    <tableStyle name="Styl tabulky 1" pivot="0" count="0"/>
  </tableStyles>
  <colors>
    <mruColors>
      <color rgb="FFE7FB9F"/>
      <color rgb="FFFFFFCC"/>
      <color rgb="FFEAF2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38"/>
  <sheetViews>
    <sheetView tabSelected="1" zoomScaleNormal="100" workbookViewId="0">
      <pane ySplit="2" topLeftCell="A3" activePane="bottomLeft" state="frozen"/>
      <selection sqref="A1:XFD1048576"/>
      <selection pane="bottomLeft" activeCell="F6" sqref="F6"/>
    </sheetView>
  </sheetViews>
  <sheetFormatPr defaultRowHeight="40.5" customHeight="1" x14ac:dyDescent="0.2"/>
  <cols>
    <col min="1" max="1" width="4.7109375" style="3" customWidth="1"/>
    <col min="2" max="2" width="61.140625" style="2" customWidth="1"/>
    <col min="3" max="3" width="15.7109375" style="4" customWidth="1"/>
    <col min="4" max="4" width="18.7109375" style="2" customWidth="1"/>
    <col min="5" max="5" width="3.5703125" style="3" customWidth="1"/>
    <col min="6" max="6" width="61.140625" style="3" customWidth="1"/>
    <col min="7" max="7" width="15.85546875" style="8" customWidth="1"/>
    <col min="8" max="8" width="18.7109375" style="2" customWidth="1"/>
    <col min="9" max="16384" width="9.140625" style="3"/>
  </cols>
  <sheetData>
    <row r="1" spans="2:8" ht="40.5" customHeight="1" x14ac:dyDescent="0.2">
      <c r="B1" s="75" t="s">
        <v>74</v>
      </c>
      <c r="C1" s="76"/>
      <c r="D1" s="77"/>
      <c r="F1" s="78" t="s">
        <v>75</v>
      </c>
      <c r="G1" s="79"/>
      <c r="H1" s="79"/>
    </row>
    <row r="2" spans="2:8" s="1" customFormat="1" ht="40.5" customHeight="1" thickBot="1" x14ac:dyDescent="0.25">
      <c r="B2" s="5" t="s">
        <v>0</v>
      </c>
      <c r="C2" s="6" t="s">
        <v>2</v>
      </c>
      <c r="D2" s="7" t="s">
        <v>41</v>
      </c>
      <c r="F2" s="11" t="s">
        <v>0</v>
      </c>
      <c r="G2" s="12" t="s">
        <v>2</v>
      </c>
      <c r="H2" s="11" t="s">
        <v>41</v>
      </c>
    </row>
    <row r="3" spans="2:8" s="1" customFormat="1" ht="40.5" customHeight="1" x14ac:dyDescent="0.2">
      <c r="B3" s="15" t="s">
        <v>38</v>
      </c>
      <c r="C3" s="16">
        <v>6456935.8300000001</v>
      </c>
      <c r="D3" s="17" t="s">
        <v>47</v>
      </c>
      <c r="F3" s="35" t="s">
        <v>39</v>
      </c>
      <c r="G3" s="30">
        <v>19500000</v>
      </c>
      <c r="H3" s="35" t="s">
        <v>42</v>
      </c>
    </row>
    <row r="4" spans="2:8" s="1" customFormat="1" ht="40.5" customHeight="1" x14ac:dyDescent="0.2">
      <c r="B4" s="18" t="s">
        <v>26</v>
      </c>
      <c r="C4" s="19">
        <v>720612</v>
      </c>
      <c r="D4" s="20" t="s">
        <v>47</v>
      </c>
      <c r="F4" s="35" t="s">
        <v>35</v>
      </c>
      <c r="G4" s="30">
        <v>2370000</v>
      </c>
      <c r="H4" s="35" t="s">
        <v>42</v>
      </c>
    </row>
    <row r="5" spans="2:8" s="1" customFormat="1" ht="40.5" customHeight="1" x14ac:dyDescent="0.2">
      <c r="B5" s="18" t="s">
        <v>27</v>
      </c>
      <c r="C5" s="19">
        <v>39500000</v>
      </c>
      <c r="D5" s="20" t="s">
        <v>47</v>
      </c>
      <c r="F5" s="35" t="s">
        <v>34</v>
      </c>
      <c r="G5" s="30">
        <v>1450000</v>
      </c>
      <c r="H5" s="35" t="s">
        <v>42</v>
      </c>
    </row>
    <row r="6" spans="2:8" s="1" customFormat="1" ht="40.5" customHeight="1" thickBot="1" x14ac:dyDescent="0.25">
      <c r="B6" s="21" t="s">
        <v>25</v>
      </c>
      <c r="C6" s="22">
        <v>3447975</v>
      </c>
      <c r="D6" s="23" t="s">
        <v>47</v>
      </c>
      <c r="F6" s="35" t="s">
        <v>36</v>
      </c>
      <c r="G6" s="30">
        <v>4290000</v>
      </c>
      <c r="H6" s="35" t="s">
        <v>42</v>
      </c>
    </row>
    <row r="7" spans="2:8" s="1" customFormat="1" ht="40.5" customHeight="1" x14ac:dyDescent="0.2">
      <c r="B7" s="26" t="s">
        <v>53</v>
      </c>
      <c r="C7" s="27">
        <v>22000000</v>
      </c>
      <c r="D7" s="28" t="s">
        <v>42</v>
      </c>
      <c r="F7" s="35" t="s">
        <v>23</v>
      </c>
      <c r="G7" s="30">
        <v>22000000</v>
      </c>
      <c r="H7" s="35" t="s">
        <v>42</v>
      </c>
    </row>
    <row r="8" spans="2:8" s="1" customFormat="1" ht="40.5" customHeight="1" x14ac:dyDescent="0.2">
      <c r="B8" s="29" t="s">
        <v>9</v>
      </c>
      <c r="C8" s="30">
        <v>64794604.289999999</v>
      </c>
      <c r="D8" s="31" t="s">
        <v>42</v>
      </c>
      <c r="F8" s="35" t="s">
        <v>24</v>
      </c>
      <c r="G8" s="30">
        <v>14000000</v>
      </c>
      <c r="H8" s="35" t="s">
        <v>42</v>
      </c>
    </row>
    <row r="9" spans="2:8" s="1" customFormat="1" ht="40.5" customHeight="1" x14ac:dyDescent="0.2">
      <c r="B9" s="29" t="s">
        <v>16</v>
      </c>
      <c r="C9" s="30">
        <v>336000000</v>
      </c>
      <c r="D9" s="31" t="s">
        <v>42</v>
      </c>
      <c r="F9" s="35" t="s">
        <v>28</v>
      </c>
      <c r="G9" s="30">
        <v>3850000</v>
      </c>
      <c r="H9" s="35" t="s">
        <v>42</v>
      </c>
    </row>
    <row r="10" spans="2:8" s="1" customFormat="1" ht="40.5" customHeight="1" x14ac:dyDescent="0.2">
      <c r="B10" s="29" t="s">
        <v>17</v>
      </c>
      <c r="C10" s="30">
        <v>82000000</v>
      </c>
      <c r="D10" s="31" t="s">
        <v>42</v>
      </c>
      <c r="F10" s="35" t="s">
        <v>29</v>
      </c>
      <c r="G10" s="30">
        <v>7400000</v>
      </c>
      <c r="H10" s="35" t="s">
        <v>42</v>
      </c>
    </row>
    <row r="11" spans="2:8" s="1" customFormat="1" ht="40.5" customHeight="1" x14ac:dyDescent="0.2">
      <c r="B11" s="29" t="s">
        <v>19</v>
      </c>
      <c r="C11" s="30">
        <v>153000000</v>
      </c>
      <c r="D11" s="31" t="s">
        <v>42</v>
      </c>
      <c r="F11" s="35" t="s">
        <v>30</v>
      </c>
      <c r="G11" s="30">
        <v>5960000</v>
      </c>
      <c r="H11" s="35" t="s">
        <v>42</v>
      </c>
    </row>
    <row r="12" spans="2:8" s="1" customFormat="1" ht="40.5" customHeight="1" x14ac:dyDescent="0.2">
      <c r="B12" s="29" t="s">
        <v>12</v>
      </c>
      <c r="C12" s="30">
        <v>137498350</v>
      </c>
      <c r="D12" s="31" t="s">
        <v>42</v>
      </c>
      <c r="F12" s="35" t="s">
        <v>31</v>
      </c>
      <c r="G12" s="30">
        <v>4630000</v>
      </c>
      <c r="H12" s="35" t="s">
        <v>42</v>
      </c>
    </row>
    <row r="13" spans="2:8" s="1" customFormat="1" ht="40.5" customHeight="1" x14ac:dyDescent="0.2">
      <c r="B13" s="29" t="s">
        <v>13</v>
      </c>
      <c r="C13" s="30">
        <v>35508953.909999996</v>
      </c>
      <c r="D13" s="31" t="s">
        <v>42</v>
      </c>
      <c r="F13" s="35" t="s">
        <v>32</v>
      </c>
      <c r="G13" s="30">
        <v>29300000</v>
      </c>
      <c r="H13" s="35" t="s">
        <v>42</v>
      </c>
    </row>
    <row r="14" spans="2:8" s="1" customFormat="1" ht="40.5" customHeight="1" x14ac:dyDescent="0.2">
      <c r="B14" s="29" t="s">
        <v>54</v>
      </c>
      <c r="C14" s="30">
        <v>97000000</v>
      </c>
      <c r="D14" s="31" t="s">
        <v>42</v>
      </c>
      <c r="F14" s="35" t="s">
        <v>33</v>
      </c>
      <c r="G14" s="30">
        <v>16850000</v>
      </c>
      <c r="H14" s="35" t="s">
        <v>42</v>
      </c>
    </row>
    <row r="15" spans="2:8" s="1" customFormat="1" ht="40.5" customHeight="1" x14ac:dyDescent="0.2">
      <c r="B15" s="29" t="s">
        <v>18</v>
      </c>
      <c r="C15" s="30">
        <v>173500000</v>
      </c>
      <c r="D15" s="31" t="s">
        <v>42</v>
      </c>
      <c r="F15" s="35" t="s">
        <v>37</v>
      </c>
      <c r="G15" s="30">
        <v>3570000</v>
      </c>
      <c r="H15" s="35" t="s">
        <v>42</v>
      </c>
    </row>
    <row r="16" spans="2:8" ht="40.5" customHeight="1" x14ac:dyDescent="0.2">
      <c r="B16" s="29" t="s">
        <v>20</v>
      </c>
      <c r="C16" s="30">
        <v>153500000</v>
      </c>
      <c r="D16" s="31" t="s">
        <v>42</v>
      </c>
      <c r="F16" s="35" t="s">
        <v>40</v>
      </c>
      <c r="G16" s="30">
        <v>8100000</v>
      </c>
      <c r="H16" s="35" t="s">
        <v>42</v>
      </c>
    </row>
    <row r="17" spans="2:8" ht="40.5" customHeight="1" x14ac:dyDescent="0.2">
      <c r="B17" s="29" t="s">
        <v>56</v>
      </c>
      <c r="C17" s="30">
        <v>49000000</v>
      </c>
      <c r="D17" s="31" t="s">
        <v>42</v>
      </c>
      <c r="F17" s="35" t="s">
        <v>5</v>
      </c>
      <c r="G17" s="30">
        <v>102500000</v>
      </c>
      <c r="H17" s="35" t="s">
        <v>42</v>
      </c>
    </row>
    <row r="18" spans="2:8" ht="40.5" customHeight="1" thickBot="1" x14ac:dyDescent="0.25">
      <c r="B18" s="29" t="s">
        <v>10</v>
      </c>
      <c r="C18" s="30">
        <v>336041100</v>
      </c>
      <c r="D18" s="31" t="s">
        <v>42</v>
      </c>
      <c r="F18" s="36" t="s">
        <v>6</v>
      </c>
      <c r="G18" s="33">
        <v>37300000</v>
      </c>
      <c r="H18" s="36" t="s">
        <v>42</v>
      </c>
    </row>
    <row r="19" spans="2:8" ht="40.5" customHeight="1" x14ac:dyDescent="0.2">
      <c r="B19" s="29" t="s">
        <v>11</v>
      </c>
      <c r="C19" s="30">
        <v>133185500</v>
      </c>
      <c r="D19" s="31" t="s">
        <v>42</v>
      </c>
      <c r="F19" s="39" t="s">
        <v>43</v>
      </c>
      <c r="G19" s="40"/>
      <c r="H19" s="39" t="s">
        <v>44</v>
      </c>
    </row>
    <row r="20" spans="2:8" ht="40.5" customHeight="1" x14ac:dyDescent="0.2">
      <c r="B20" s="29" t="s">
        <v>21</v>
      </c>
      <c r="C20" s="30">
        <v>204000000</v>
      </c>
      <c r="D20" s="31" t="s">
        <v>42</v>
      </c>
      <c r="F20" s="41" t="s">
        <v>45</v>
      </c>
      <c r="G20" s="42">
        <v>84540000</v>
      </c>
      <c r="H20" s="41" t="s">
        <v>44</v>
      </c>
    </row>
    <row r="21" spans="2:8" ht="40.5" customHeight="1" thickBot="1" x14ac:dyDescent="0.25">
      <c r="B21" s="29" t="s">
        <v>55</v>
      </c>
      <c r="C21" s="30">
        <v>49600000</v>
      </c>
      <c r="D21" s="31" t="s">
        <v>42</v>
      </c>
      <c r="F21" s="43" t="s">
        <v>64</v>
      </c>
      <c r="G21" s="44">
        <v>1100000</v>
      </c>
      <c r="H21" s="43" t="s">
        <v>44</v>
      </c>
    </row>
    <row r="22" spans="2:8" ht="40.5" customHeight="1" x14ac:dyDescent="0.2">
      <c r="B22" s="29" t="s">
        <v>1</v>
      </c>
      <c r="C22" s="30">
        <v>24585000</v>
      </c>
      <c r="D22" s="31" t="s">
        <v>42</v>
      </c>
      <c r="F22" s="50" t="s">
        <v>46</v>
      </c>
      <c r="G22" s="51" t="s">
        <v>72</v>
      </c>
      <c r="H22" s="50" t="s">
        <v>63</v>
      </c>
    </row>
    <row r="23" spans="2:8" s="1" customFormat="1" ht="40.5" customHeight="1" x14ac:dyDescent="0.2">
      <c r="B23" s="29" t="s">
        <v>4</v>
      </c>
      <c r="C23" s="30">
        <v>94585000</v>
      </c>
      <c r="D23" s="31" t="s">
        <v>42</v>
      </c>
      <c r="F23" s="49" t="s">
        <v>65</v>
      </c>
      <c r="G23" s="52">
        <v>8600000</v>
      </c>
      <c r="H23" s="49" t="s">
        <v>63</v>
      </c>
    </row>
    <row r="24" spans="2:8" ht="40.5" customHeight="1" x14ac:dyDescent="0.2">
      <c r="B24" s="29" t="s">
        <v>22</v>
      </c>
      <c r="C24" s="30">
        <v>100000000</v>
      </c>
      <c r="D24" s="31" t="s">
        <v>42</v>
      </c>
      <c r="F24" s="49" t="s">
        <v>66</v>
      </c>
      <c r="G24" s="52">
        <v>14500000</v>
      </c>
      <c r="H24" s="49" t="s">
        <v>63</v>
      </c>
    </row>
    <row r="25" spans="2:8" ht="40.5" customHeight="1" x14ac:dyDescent="0.2">
      <c r="B25" s="29" t="s">
        <v>3</v>
      </c>
      <c r="C25" s="30">
        <v>303000000</v>
      </c>
      <c r="D25" s="31" t="s">
        <v>42</v>
      </c>
      <c r="F25" s="49" t="s">
        <v>66</v>
      </c>
      <c r="G25" s="53">
        <v>41000000</v>
      </c>
      <c r="H25" s="54" t="s">
        <v>63</v>
      </c>
    </row>
    <row r="26" spans="2:8" ht="40.5" customHeight="1" x14ac:dyDescent="0.2">
      <c r="B26" s="29" t="s">
        <v>7</v>
      </c>
      <c r="C26" s="30">
        <v>31500000</v>
      </c>
      <c r="D26" s="31" t="s">
        <v>42</v>
      </c>
      <c r="F26" s="49" t="s">
        <v>67</v>
      </c>
      <c r="G26" s="55" t="s">
        <v>72</v>
      </c>
      <c r="H26" s="49" t="s">
        <v>63</v>
      </c>
    </row>
    <row r="27" spans="2:8" ht="40.5" customHeight="1" x14ac:dyDescent="0.2">
      <c r="B27" s="29" t="s">
        <v>14</v>
      </c>
      <c r="C27" s="30">
        <v>2120560</v>
      </c>
      <c r="D27" s="31" t="s">
        <v>42</v>
      </c>
      <c r="F27" s="49" t="s">
        <v>68</v>
      </c>
      <c r="G27" s="52">
        <v>15600000</v>
      </c>
      <c r="H27" s="49" t="s">
        <v>63</v>
      </c>
    </row>
    <row r="28" spans="2:8" ht="40.5" customHeight="1" thickBot="1" x14ac:dyDescent="0.25">
      <c r="B28" s="32" t="s">
        <v>15</v>
      </c>
      <c r="C28" s="33">
        <v>10100000</v>
      </c>
      <c r="D28" s="34" t="s">
        <v>42</v>
      </c>
      <c r="F28" s="49" t="s">
        <v>69</v>
      </c>
      <c r="G28" s="55" t="s">
        <v>72</v>
      </c>
      <c r="H28" s="49" t="s">
        <v>63</v>
      </c>
    </row>
    <row r="29" spans="2:8" ht="40.5" customHeight="1" thickBot="1" x14ac:dyDescent="0.25">
      <c r="B29" s="47" t="s">
        <v>8</v>
      </c>
      <c r="C29" s="48">
        <v>100000000</v>
      </c>
      <c r="D29" s="49" t="s">
        <v>63</v>
      </c>
      <c r="F29" s="56" t="s">
        <v>70</v>
      </c>
      <c r="G29" s="57" t="s">
        <v>72</v>
      </c>
      <c r="H29" s="56" t="s">
        <v>71</v>
      </c>
    </row>
    <row r="30" spans="2:8" ht="40.5" customHeight="1" thickBot="1" x14ac:dyDescent="0.25">
      <c r="B30" s="73" t="s">
        <v>57</v>
      </c>
      <c r="C30" s="74">
        <f>SUM(C3:C29)</f>
        <v>2742644591.0299997</v>
      </c>
      <c r="D30" s="3"/>
      <c r="F30" s="62" t="s">
        <v>48</v>
      </c>
      <c r="G30" s="63">
        <v>12130000</v>
      </c>
      <c r="H30" s="62" t="s">
        <v>49</v>
      </c>
    </row>
    <row r="31" spans="2:8" ht="40.5" customHeight="1" thickBot="1" x14ac:dyDescent="0.25">
      <c r="B31" s="3"/>
      <c r="C31" s="9"/>
      <c r="D31" s="3"/>
      <c r="F31" s="64" t="s">
        <v>50</v>
      </c>
      <c r="G31" s="65">
        <v>140150000</v>
      </c>
      <c r="H31" s="64" t="s">
        <v>49</v>
      </c>
    </row>
    <row r="32" spans="2:8" ht="40.5" customHeight="1" x14ac:dyDescent="0.2">
      <c r="B32" s="24" t="s">
        <v>59</v>
      </c>
      <c r="C32" s="66">
        <v>4</v>
      </c>
      <c r="D32" s="25">
        <v>50125523</v>
      </c>
      <c r="F32" s="64" t="s">
        <v>51</v>
      </c>
      <c r="G32" s="65">
        <v>25000000</v>
      </c>
      <c r="H32" s="64" t="s">
        <v>49</v>
      </c>
    </row>
    <row r="33" spans="2:8" ht="40.5" customHeight="1" x14ac:dyDescent="0.2">
      <c r="B33" s="37" t="s">
        <v>60</v>
      </c>
      <c r="C33" s="67">
        <v>38</v>
      </c>
      <c r="D33" s="38">
        <v>2875589068</v>
      </c>
      <c r="F33" s="64" t="s">
        <v>52</v>
      </c>
      <c r="G33" s="65">
        <v>144000000</v>
      </c>
      <c r="H33" s="64" t="s">
        <v>49</v>
      </c>
    </row>
    <row r="34" spans="2:8" ht="40.5" customHeight="1" thickBot="1" x14ac:dyDescent="0.25">
      <c r="B34" s="45" t="s">
        <v>73</v>
      </c>
      <c r="C34" s="68">
        <v>3</v>
      </c>
      <c r="D34" s="46">
        <v>85640000</v>
      </c>
      <c r="F34" s="10" t="s">
        <v>57</v>
      </c>
      <c r="G34" s="72">
        <f>SUM(G3:G33)</f>
        <v>769690000</v>
      </c>
      <c r="H34" s="3"/>
    </row>
    <row r="35" spans="2:8" ht="40.5" customHeight="1" x14ac:dyDescent="0.2">
      <c r="B35" s="58" t="s">
        <v>62</v>
      </c>
      <c r="C35" s="55">
        <v>8</v>
      </c>
      <c r="D35" s="59">
        <v>179700000</v>
      </c>
      <c r="G35" s="9"/>
      <c r="H35" s="3"/>
    </row>
    <row r="36" spans="2:8" ht="40.5" customHeight="1" thickBot="1" x14ac:dyDescent="0.25">
      <c r="B36" s="60" t="s">
        <v>61</v>
      </c>
      <c r="C36" s="69">
        <v>4</v>
      </c>
      <c r="D36" s="61">
        <v>321280000</v>
      </c>
      <c r="G36" s="3"/>
      <c r="H36" s="3"/>
    </row>
    <row r="37" spans="2:8" ht="40.5" customHeight="1" thickBot="1" x14ac:dyDescent="0.25">
      <c r="B37" s="10" t="s">
        <v>58</v>
      </c>
      <c r="C37" s="70">
        <v>57</v>
      </c>
      <c r="D37" s="71">
        <v>3512334591</v>
      </c>
    </row>
    <row r="38" spans="2:8" ht="40.5" customHeight="1" x14ac:dyDescent="0.2">
      <c r="F38" s="13"/>
      <c r="G38" s="14"/>
    </row>
  </sheetData>
  <sortState ref="B3:K47">
    <sortCondition ref="D3:D47"/>
  </sortState>
  <mergeCells count="2">
    <mergeCell ref="B1:D1"/>
    <mergeCell ref="F1:H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50" orientation="portrait" r:id="rId1"/>
  <headerFooter alignWithMargins="0">
    <oddHeader>&amp;C&amp;"Arial,Tučné"&amp;20Přehled připravovaných projektů v roce 2016&amp;R&amp;14Příloha č. 3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projekty ORREP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Kolomaznikova Marie</cp:lastModifiedBy>
  <cp:lastPrinted>2016-03-09T12:20:38Z</cp:lastPrinted>
  <dcterms:created xsi:type="dcterms:W3CDTF">2010-02-05T07:18:15Z</dcterms:created>
  <dcterms:modified xsi:type="dcterms:W3CDTF">2016-03-15T13:00:29Z</dcterms:modified>
</cp:coreProperties>
</file>