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115" windowHeight="13860"/>
  </bookViews>
  <sheets>
    <sheet name="tab_Podporeno_DA_HZ" sheetId="1" r:id="rId1"/>
  </sheets>
  <definedNames>
    <definedName name="_xlnm.Print_Titles" localSheetId="0">tab_Podporeno_DA_HZ!$4:$4</definedName>
  </definedNames>
  <calcPr calcId="145621"/>
</workbook>
</file>

<file path=xl/calcChain.xml><?xml version="1.0" encoding="utf-8"?>
<calcChain xmlns="http://schemas.openxmlformats.org/spreadsheetml/2006/main">
  <c r="H19" i="1" l="1"/>
  <c r="H21" i="1" s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<sst xmlns="http://schemas.openxmlformats.org/spreadsheetml/2006/main" count="98" uniqueCount="66">
  <si>
    <t>Příloha č. 2</t>
  </si>
  <si>
    <t xml:space="preserve">Souhrnná tabulka žádostí o dotaci z rozpočtu Libereckého kraje - Dotace jednotkám požární ochrany obcí Libereckého kraje k programu Ministerstva vnitra „Dotace pro jednotky SDH obcí“ </t>
  </si>
  <si>
    <t>P. č.</t>
  </si>
  <si>
    <t>Žadatel = sídlo</t>
  </si>
  <si>
    <t>Právní
forma</t>
  </si>
  <si>
    <t>IČ</t>
  </si>
  <si>
    <t>Název projektu</t>
  </si>
  <si>
    <t>Účel projektu</t>
  </si>
  <si>
    <t>Parametr - hodnota, jednotka</t>
  </si>
  <si>
    <t>Výše dotace LK (Kč)</t>
  </si>
  <si>
    <t>Výše dotace MV - GŘ HZS ČR (Kč)</t>
  </si>
  <si>
    <t>Vlastní zdroje (Kč)</t>
  </si>
  <si>
    <t>Cena celkem (Kč)</t>
  </si>
  <si>
    <t>Čistá u Horek</t>
  </si>
  <si>
    <t>Obec</t>
  </si>
  <si>
    <t>00275662</t>
  </si>
  <si>
    <t>Pořízení DA pro potřeby JSDHO Čistá u Horek</t>
  </si>
  <si>
    <t>Pořízení dopravního automobilu - zajištění akceschopnosti JPO</t>
  </si>
  <si>
    <t>Dopravní automobil 1ks</t>
  </si>
  <si>
    <t>Dlouhý Most</t>
  </si>
  <si>
    <t>46744941</t>
  </si>
  <si>
    <t>Pořízení dopravního automobilu pro jednotku SDH Dlouhý Most</t>
  </si>
  <si>
    <t>Pořízení nového dopravního automobilu pro jednotku SDH</t>
  </si>
  <si>
    <t>Háje nad Jizerou</t>
  </si>
  <si>
    <t>00275689</t>
  </si>
  <si>
    <t>Pořízení nového dopravního automobilu</t>
  </si>
  <si>
    <t>Pořízení dopravního automobilu</t>
  </si>
  <si>
    <t xml:space="preserve">Horka u Staré Paky </t>
  </si>
  <si>
    <t>00854671</t>
  </si>
  <si>
    <t>Pořízení DA pro potřeby JSDHO Horka u Staré Paky</t>
  </si>
  <si>
    <t>Pořízení dopravního automobilu -zajištění akceschopnosti JPO</t>
  </si>
  <si>
    <t>Liberec</t>
  </si>
  <si>
    <t xml:space="preserve">Statutární město </t>
  </si>
  <si>
    <t>00262978</t>
  </si>
  <si>
    <t>Nákup dopravního automobilu pro JSDH Vesec</t>
  </si>
  <si>
    <t>Mimoň</t>
  </si>
  <si>
    <t>Město</t>
  </si>
  <si>
    <t>00260746</t>
  </si>
  <si>
    <t>Olešnice</t>
  </si>
  <si>
    <t>00275964</t>
  </si>
  <si>
    <t>Pěnčín</t>
  </si>
  <si>
    <t>00263095</t>
  </si>
  <si>
    <t>Nákup požárního vozidla</t>
  </si>
  <si>
    <t>Světlá pod Ještědem</t>
  </si>
  <si>
    <t>00263192</t>
  </si>
  <si>
    <t>Pořízení dopravního automobilu pro JPO III.</t>
  </si>
  <si>
    <t>Pořízení dopravního automobilu pro JPO III</t>
  </si>
  <si>
    <t>Turnov</t>
  </si>
  <si>
    <t>00276227</t>
  </si>
  <si>
    <t>Zdislava</t>
  </si>
  <si>
    <t>00481491</t>
  </si>
  <si>
    <t>Pořízení dopravního automobilu pro jednotku SDH</t>
  </si>
  <si>
    <t>Pořízení nového dopravního automobilu do vybavení jednotky požární ochrany obce</t>
  </si>
  <si>
    <t>Zlatá Olešnice</t>
  </si>
  <si>
    <t>00262625</t>
  </si>
  <si>
    <t>Chrastava</t>
  </si>
  <si>
    <t>00262871</t>
  </si>
  <si>
    <t>Přístavba požární zbrojnice na p. č. 316/17 v k. ú. Chrastava I</t>
  </si>
  <si>
    <t>Realizace přístavby s potřebným zázemím pro JSDH Chrastava (šatny, sociální a technické zázemí, požární věž pro sušení hadic a umístění sirény)</t>
  </si>
  <si>
    <t>Přístavba požární zbrojnice 1ks</t>
  </si>
  <si>
    <t>Rychnov u Jablonce nad Nisou</t>
  </si>
  <si>
    <t>00262552</t>
  </si>
  <si>
    <t>Přístavba a rekonstrukce hasičské zbrojnice</t>
  </si>
  <si>
    <t>Přístavba a rekonstrukce hasičské zbrojnice v Rychnově u Jablonce nad Nisou, dle ČSN 735710</t>
  </si>
  <si>
    <t>1 ks přístavba 
1x rekonstrukce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</si>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</sst>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8" x14ac:knownFonts="1">
    <font>
      <sz val="10"/>
      <name val="Arial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36">
    <xf numFmtId="0" fontId="0" fillId="0" borderId="0" xfId="0"/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4" fontId="1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  <xf numFmtId="4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Protection="1">
      <protection locked="0"/>
    </xf>
    <xf numFmtId="2" fontId="1" fillId="0" borderId="0" xfId="0" applyNumberFormat="1" applyFont="1" applyFill="1" applyAlignment="1" applyProtection="1">
      <alignment horizontal="center" vertical="center"/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right" vertical="center" wrapText="1"/>
      <protection locked="0"/>
    </xf>
    <xf numFmtId="4" fontId="1" fillId="0" borderId="0" xfId="0" applyNumberFormat="1" applyFont="1" applyFill="1" applyAlignment="1" applyProtection="1">
      <alignment horizontal="center" vertical="center"/>
      <protection locked="0"/>
    </xf>
    <xf numFmtId="4" fontId="1" fillId="2" borderId="0" xfId="0" applyNumberFormat="1" applyFont="1" applyFill="1" applyBorder="1" applyAlignment="1" applyProtection="1">
      <alignment vertical="center" wrapText="1"/>
      <protection locked="0"/>
    </xf>
    <xf numFmtId="4" fontId="1" fillId="0" borderId="0" xfId="0" applyNumberFormat="1" applyFont="1" applyFill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vertical="center" wrapText="1"/>
      <protection locked="0"/>
    </xf>
  </cellXfs>
  <cellStyles count="4">
    <cellStyle name="čárky 2" xfId="1"/>
    <cellStyle name="Normální" xfId="0" builtinId="0"/>
    <cellStyle name="Normální 11" xfId="2"/>
    <cellStyle name="normální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4"/>
  <sheetViews>
    <sheetView tabSelected="1" zoomScale="115" zoomScaleNormal="115" workbookViewId="0">
      <selection activeCell="F28" sqref="F28"/>
    </sheetView>
  </sheetViews>
  <sheetFormatPr defaultRowHeight="12" x14ac:dyDescent="0.2"/>
  <cols>
    <col min="1" max="1" width="3.5703125" style="1" bestFit="1" customWidth="1"/>
    <col min="2" max="2" width="14.140625" style="2" customWidth="1"/>
    <col min="3" max="3" width="7.7109375" style="3" customWidth="1"/>
    <col min="4" max="4" width="8.28515625" style="4" bestFit="1" customWidth="1"/>
    <col min="5" max="5" width="26.28515625" style="3" customWidth="1"/>
    <col min="6" max="6" width="40.7109375" style="3" customWidth="1"/>
    <col min="7" max="7" width="12.42578125" style="2" customWidth="1"/>
    <col min="8" max="8" width="10.140625" style="6" bestFit="1" customWidth="1"/>
    <col min="9" max="9" width="10.85546875" style="6" hidden="1" customWidth="1"/>
    <col min="10" max="10" width="10.140625" style="6" hidden="1" customWidth="1"/>
    <col min="11" max="11" width="10.85546875" style="6" hidden="1" customWidth="1"/>
    <col min="12" max="16384" width="9.140625" style="4"/>
  </cols>
  <sheetData>
    <row r="1" spans="1:11" ht="15" x14ac:dyDescent="0.2">
      <c r="H1" s="5" t="s">
        <v>0</v>
      </c>
    </row>
    <row r="2" spans="1:11" ht="38.25" customHeight="1" x14ac:dyDescent="0.2">
      <c r="A2" s="7" t="s">
        <v>1</v>
      </c>
      <c r="B2" s="7"/>
      <c r="C2" s="7"/>
      <c r="D2" s="7"/>
      <c r="E2" s="7"/>
      <c r="F2" s="7"/>
      <c r="G2" s="7"/>
      <c r="H2" s="7"/>
      <c r="I2" s="8"/>
      <c r="J2" s="8"/>
      <c r="K2" s="8"/>
    </row>
    <row r="3" spans="1:11" ht="5.25" customHeight="1" x14ac:dyDescent="0.2"/>
    <row r="4" spans="1:11" ht="36.75" thickBot="1" x14ac:dyDescent="0.25">
      <c r="A4" s="9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1" t="s">
        <v>10</v>
      </c>
      <c r="J4" s="11" t="s">
        <v>11</v>
      </c>
      <c r="K4" s="11" t="s">
        <v>12</v>
      </c>
    </row>
    <row r="5" spans="1:11" s="17" customFormat="1" ht="24" x14ac:dyDescent="0.2">
      <c r="A5" s="12">
        <v>1</v>
      </c>
      <c r="B5" s="13" t="s">
        <v>13</v>
      </c>
      <c r="C5" s="14" t="s">
        <v>14</v>
      </c>
      <c r="D5" s="15" t="s">
        <v>15</v>
      </c>
      <c r="E5" s="13" t="s">
        <v>16</v>
      </c>
      <c r="F5" s="13" t="s">
        <v>17</v>
      </c>
      <c r="G5" s="13" t="s">
        <v>18</v>
      </c>
      <c r="H5" s="16">
        <v>300000</v>
      </c>
      <c r="I5" s="16">
        <v>450000</v>
      </c>
      <c r="J5" s="16">
        <v>250000</v>
      </c>
      <c r="K5" s="16">
        <f>SUM(H5:J5)</f>
        <v>1000000</v>
      </c>
    </row>
    <row r="6" spans="1:11" s="17" customFormat="1" ht="24" x14ac:dyDescent="0.2">
      <c r="A6" s="12">
        <v>2</v>
      </c>
      <c r="B6" s="13" t="s">
        <v>19</v>
      </c>
      <c r="C6" s="14" t="s">
        <v>14</v>
      </c>
      <c r="D6" s="15" t="s">
        <v>20</v>
      </c>
      <c r="E6" s="13" t="s">
        <v>21</v>
      </c>
      <c r="F6" s="13" t="s">
        <v>22</v>
      </c>
      <c r="G6" s="13" t="s">
        <v>18</v>
      </c>
      <c r="H6" s="16">
        <v>300000</v>
      </c>
      <c r="I6" s="16">
        <v>450000</v>
      </c>
      <c r="J6" s="16">
        <v>240000</v>
      </c>
      <c r="K6" s="16">
        <f>SUM(H6:J6)</f>
        <v>990000</v>
      </c>
    </row>
    <row r="7" spans="1:11" s="17" customFormat="1" ht="24" x14ac:dyDescent="0.2">
      <c r="A7" s="12">
        <v>3</v>
      </c>
      <c r="B7" s="13" t="s">
        <v>23</v>
      </c>
      <c r="C7" s="14" t="s">
        <v>14</v>
      </c>
      <c r="D7" s="15" t="s">
        <v>24</v>
      </c>
      <c r="E7" s="13" t="s">
        <v>25</v>
      </c>
      <c r="F7" s="13" t="s">
        <v>26</v>
      </c>
      <c r="G7" s="13" t="s">
        <v>18</v>
      </c>
      <c r="H7" s="16">
        <v>300000</v>
      </c>
      <c r="I7" s="16">
        <v>450000</v>
      </c>
      <c r="J7" s="16">
        <v>650000</v>
      </c>
      <c r="K7" s="16">
        <f t="shared" ref="K7:K18" si="0">SUM(H7:J7)</f>
        <v>1400000</v>
      </c>
    </row>
    <row r="8" spans="1:11" s="17" customFormat="1" ht="24" x14ac:dyDescent="0.2">
      <c r="A8" s="12">
        <v>4</v>
      </c>
      <c r="B8" s="13" t="s">
        <v>27</v>
      </c>
      <c r="C8" s="14" t="s">
        <v>14</v>
      </c>
      <c r="D8" s="15" t="s">
        <v>28</v>
      </c>
      <c r="E8" s="13" t="s">
        <v>29</v>
      </c>
      <c r="F8" s="13" t="s">
        <v>30</v>
      </c>
      <c r="G8" s="13" t="s">
        <v>18</v>
      </c>
      <c r="H8" s="16">
        <v>300000</v>
      </c>
      <c r="I8" s="16">
        <v>450000</v>
      </c>
      <c r="J8" s="16">
        <v>250000</v>
      </c>
      <c r="K8" s="16">
        <f t="shared" si="0"/>
        <v>1000000</v>
      </c>
    </row>
    <row r="9" spans="1:11" s="17" customFormat="1" ht="24" x14ac:dyDescent="0.2">
      <c r="A9" s="12">
        <v>5</v>
      </c>
      <c r="B9" s="13" t="s">
        <v>31</v>
      </c>
      <c r="C9" s="13" t="s">
        <v>32</v>
      </c>
      <c r="D9" s="15" t="s">
        <v>33</v>
      </c>
      <c r="E9" s="13" t="s">
        <v>34</v>
      </c>
      <c r="F9" s="13" t="s">
        <v>26</v>
      </c>
      <c r="G9" s="13" t="s">
        <v>18</v>
      </c>
      <c r="H9" s="16">
        <v>300000</v>
      </c>
      <c r="I9" s="16">
        <v>450000</v>
      </c>
      <c r="J9" s="16">
        <v>150000</v>
      </c>
      <c r="K9" s="16">
        <f t="shared" si="0"/>
        <v>900000</v>
      </c>
    </row>
    <row r="10" spans="1:11" s="17" customFormat="1" ht="24" x14ac:dyDescent="0.2">
      <c r="A10" s="12">
        <v>6</v>
      </c>
      <c r="B10" s="13" t="s">
        <v>35</v>
      </c>
      <c r="C10" s="14" t="s">
        <v>36</v>
      </c>
      <c r="D10" s="15" t="s">
        <v>37</v>
      </c>
      <c r="E10" s="13" t="s">
        <v>26</v>
      </c>
      <c r="F10" s="13" t="s">
        <v>25</v>
      </c>
      <c r="G10" s="13" t="s">
        <v>18</v>
      </c>
      <c r="H10" s="16">
        <v>300000</v>
      </c>
      <c r="I10" s="16">
        <v>450000</v>
      </c>
      <c r="J10" s="16">
        <v>450000</v>
      </c>
      <c r="K10" s="16">
        <f t="shared" si="0"/>
        <v>1200000</v>
      </c>
    </row>
    <row r="11" spans="1:11" s="17" customFormat="1" ht="24" x14ac:dyDescent="0.2">
      <c r="A11" s="12">
        <v>7</v>
      </c>
      <c r="B11" s="13" t="s">
        <v>38</v>
      </c>
      <c r="C11" s="14" t="s">
        <v>14</v>
      </c>
      <c r="D11" s="15" t="s">
        <v>39</v>
      </c>
      <c r="E11" s="13" t="s">
        <v>25</v>
      </c>
      <c r="F11" s="13" t="s">
        <v>25</v>
      </c>
      <c r="G11" s="13" t="s">
        <v>18</v>
      </c>
      <c r="H11" s="16">
        <v>300000</v>
      </c>
      <c r="I11" s="16">
        <v>450000</v>
      </c>
      <c r="J11" s="16">
        <v>150000</v>
      </c>
      <c r="K11" s="16">
        <f t="shared" si="0"/>
        <v>900000</v>
      </c>
    </row>
    <row r="12" spans="1:11" s="17" customFormat="1" ht="24" x14ac:dyDescent="0.2">
      <c r="A12" s="12">
        <v>8</v>
      </c>
      <c r="B12" s="13" t="s">
        <v>40</v>
      </c>
      <c r="C12" s="14" t="s">
        <v>14</v>
      </c>
      <c r="D12" s="15" t="s">
        <v>41</v>
      </c>
      <c r="E12" s="13" t="s">
        <v>42</v>
      </c>
      <c r="F12" s="13" t="s">
        <v>25</v>
      </c>
      <c r="G12" s="13" t="s">
        <v>18</v>
      </c>
      <c r="H12" s="16">
        <v>300000</v>
      </c>
      <c r="I12" s="16">
        <v>450000</v>
      </c>
      <c r="J12" s="16">
        <v>150000</v>
      </c>
      <c r="K12" s="16">
        <f t="shared" si="0"/>
        <v>900000</v>
      </c>
    </row>
    <row r="13" spans="1:11" s="17" customFormat="1" ht="24" x14ac:dyDescent="0.2">
      <c r="A13" s="12">
        <v>9</v>
      </c>
      <c r="B13" s="13" t="s">
        <v>43</v>
      </c>
      <c r="C13" s="14" t="s">
        <v>14</v>
      </c>
      <c r="D13" s="15" t="s">
        <v>44</v>
      </c>
      <c r="E13" s="13" t="s">
        <v>45</v>
      </c>
      <c r="F13" s="13" t="s">
        <v>46</v>
      </c>
      <c r="G13" s="13" t="s">
        <v>18</v>
      </c>
      <c r="H13" s="16">
        <v>300000</v>
      </c>
      <c r="I13" s="16">
        <v>450000</v>
      </c>
      <c r="J13" s="16">
        <v>250000</v>
      </c>
      <c r="K13" s="16">
        <f t="shared" si="0"/>
        <v>1000000</v>
      </c>
    </row>
    <row r="14" spans="1:11" s="17" customFormat="1" ht="24" x14ac:dyDescent="0.2">
      <c r="A14" s="12">
        <v>10</v>
      </c>
      <c r="B14" s="13" t="s">
        <v>47</v>
      </c>
      <c r="C14" s="14" t="s">
        <v>36</v>
      </c>
      <c r="D14" s="15" t="s">
        <v>48</v>
      </c>
      <c r="E14" s="13" t="s">
        <v>26</v>
      </c>
      <c r="F14" s="13" t="s">
        <v>26</v>
      </c>
      <c r="G14" s="13" t="s">
        <v>18</v>
      </c>
      <c r="H14" s="16">
        <v>300000</v>
      </c>
      <c r="I14" s="16">
        <v>450000</v>
      </c>
      <c r="J14" s="16">
        <v>1650000</v>
      </c>
      <c r="K14" s="16">
        <f t="shared" si="0"/>
        <v>2400000</v>
      </c>
    </row>
    <row r="15" spans="1:11" s="17" customFormat="1" ht="24" x14ac:dyDescent="0.2">
      <c r="A15" s="12">
        <v>11</v>
      </c>
      <c r="B15" s="13" t="s">
        <v>49</v>
      </c>
      <c r="C15" s="14" t="s">
        <v>14</v>
      </c>
      <c r="D15" s="15" t="s">
        <v>50</v>
      </c>
      <c r="E15" s="13" t="s">
        <v>51</v>
      </c>
      <c r="F15" s="13" t="s">
        <v>52</v>
      </c>
      <c r="G15" s="13" t="s">
        <v>18</v>
      </c>
      <c r="H15" s="16">
        <v>300000</v>
      </c>
      <c r="I15" s="16">
        <v>450000</v>
      </c>
      <c r="J15" s="16">
        <v>145301</v>
      </c>
      <c r="K15" s="16">
        <f t="shared" si="0"/>
        <v>895301</v>
      </c>
    </row>
    <row r="16" spans="1:11" s="17" customFormat="1" ht="24.75" thickBot="1" x14ac:dyDescent="0.25">
      <c r="A16" s="18">
        <v>12</v>
      </c>
      <c r="B16" s="19" t="s">
        <v>53</v>
      </c>
      <c r="C16" s="20" t="s">
        <v>14</v>
      </c>
      <c r="D16" s="21" t="s">
        <v>54</v>
      </c>
      <c r="E16" s="19" t="s">
        <v>26</v>
      </c>
      <c r="F16" s="19" t="s">
        <v>26</v>
      </c>
      <c r="G16" s="19" t="s">
        <v>18</v>
      </c>
      <c r="H16" s="22">
        <v>300000</v>
      </c>
      <c r="I16" s="16">
        <v>450000</v>
      </c>
      <c r="J16" s="16">
        <v>150000</v>
      </c>
      <c r="K16" s="16">
        <f t="shared" si="0"/>
        <v>900000</v>
      </c>
    </row>
    <row r="17" spans="1:11" s="17" customFormat="1" ht="36" x14ac:dyDescent="0.2">
      <c r="A17" s="23">
        <v>13</v>
      </c>
      <c r="B17" s="24" t="s">
        <v>55</v>
      </c>
      <c r="C17" s="25" t="s">
        <v>36</v>
      </c>
      <c r="D17" s="26" t="s">
        <v>56</v>
      </c>
      <c r="E17" s="24" t="s">
        <v>57</v>
      </c>
      <c r="F17" s="24" t="s">
        <v>58</v>
      </c>
      <c r="G17" s="24" t="s">
        <v>59</v>
      </c>
      <c r="H17" s="27">
        <v>901666.7</v>
      </c>
      <c r="I17" s="16">
        <v>1352500</v>
      </c>
      <c r="J17" s="16">
        <v>619633.30000000005</v>
      </c>
      <c r="K17" s="16">
        <f t="shared" si="0"/>
        <v>2873800</v>
      </c>
    </row>
    <row r="18" spans="1:11" s="17" customFormat="1" ht="36" x14ac:dyDescent="0.2">
      <c r="A18" s="12">
        <v>14</v>
      </c>
      <c r="B18" s="13" t="s">
        <v>60</v>
      </c>
      <c r="C18" s="14" t="s">
        <v>36</v>
      </c>
      <c r="D18" s="15" t="s">
        <v>61</v>
      </c>
      <c r="E18" s="13" t="s">
        <v>62</v>
      </c>
      <c r="F18" s="13" t="s">
        <v>63</v>
      </c>
      <c r="G18" s="13" t="s">
        <v>64</v>
      </c>
      <c r="H18" s="16">
        <v>800000</v>
      </c>
      <c r="I18" s="16">
        <v>1200000</v>
      </c>
      <c r="J18" s="16">
        <v>400000</v>
      </c>
      <c r="K18" s="16">
        <f t="shared" si="0"/>
        <v>2400000</v>
      </c>
    </row>
    <row r="19" spans="1:11" ht="16.5" customHeight="1" x14ac:dyDescent="0.2">
      <c r="A19" s="28"/>
      <c r="B19" s="29"/>
      <c r="C19" s="28"/>
      <c r="E19" s="30"/>
      <c r="G19" s="31" t="s">
        <v>65</v>
      </c>
      <c r="H19" s="32">
        <f>SUM(H5:H18)</f>
        <v>5301666.7</v>
      </c>
      <c r="I19" s="32"/>
      <c r="J19" s="32"/>
      <c r="K19" s="32"/>
    </row>
    <row r="20" spans="1:11" hidden="1" x14ac:dyDescent="0.2">
      <c r="A20" s="28"/>
      <c r="B20" s="29"/>
      <c r="C20" s="28"/>
      <c r="E20" s="30"/>
      <c r="H20" s="33">
        <v>6000000</v>
      </c>
      <c r="I20" s="34"/>
      <c r="J20" s="34"/>
      <c r="K20" s="34"/>
    </row>
    <row r="21" spans="1:11" hidden="1" x14ac:dyDescent="0.2">
      <c r="A21" s="28"/>
      <c r="B21" s="29"/>
      <c r="C21" s="28"/>
      <c r="E21" s="30"/>
      <c r="H21" s="35">
        <f>H20-H19</f>
        <v>698333.29999999981</v>
      </c>
      <c r="I21" s="35"/>
      <c r="J21" s="35"/>
      <c r="K21" s="35"/>
    </row>
    <row r="24" spans="1:11" x14ac:dyDescent="0.2">
      <c r="B24" s="4"/>
    </row>
  </sheetData>
  <sheetProtection formatCells="0" formatColumns="0" formatRows="0" insertColumns="0" insertRows="0" deleteRows="0" sort="0" autoFilter="0"/>
  <mergeCells count="1">
    <mergeCell ref="A2:H2"/>
  </mergeCells>
  <pageMargins left="0.78740157480314965" right="0.78740157480314965" top="0.98425196850393704" bottom="0.59055118110236227" header="0.31496062992125984" footer="0.27559055118110237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tab_Podporeno_DA_HZ</vt:lpstr>
      <vt:lpstr>tab_Podporeno_DA_HZ!Názvy_tisku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Svarovsky Arnost</dc:creator>
  <cp:lastModifiedBy>Svarovsky Arnost</cp:lastModifiedBy>
  <dcterms:created xsi:type="dcterms:W3CDTF">2016-04-20T14:58:52Z</dcterms:created>
  <dcterms:modified xsi:type="dcterms:W3CDTF">2016-04-20T15:00:02Z</dcterms:modified>
</cp:coreProperties>
</file>