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020" windowHeight="9600" activeTab="2"/>
  </bookViews>
  <sheets>
    <sheet name="dokladová" sheetId="1" r:id="rId1"/>
    <sheet name="fyzická" sheetId="2" r:id="rId2"/>
    <sheet name="sumář" sheetId="3" r:id="rId3"/>
  </sheets>
  <definedNames>
    <definedName name="_xlnm.Print_Area" localSheetId="1">'fyzická'!$A$1:$H$68</definedName>
  </definedNames>
  <calcPr fullCalcOnLoad="1"/>
</workbook>
</file>

<file path=xl/comments1.xml><?xml version="1.0" encoding="utf-8"?>
<comments xmlns="http://schemas.openxmlformats.org/spreadsheetml/2006/main">
  <authors>
    <author>admin</author>
  </authors>
  <commentList>
    <comment ref="F24" authorId="0">
      <text>
        <r>
          <rPr>
            <b/>
            <sz val="8"/>
            <rFont val="Tahoma"/>
            <family val="2"/>
          </rPr>
          <t>admin:</t>
        </r>
        <r>
          <rPr>
            <sz val="8"/>
            <rFont val="Tahoma"/>
            <family val="2"/>
          </rPr>
          <t xml:space="preserve">
včetně odboru školství</t>
        </r>
      </text>
    </comment>
    <comment ref="F62" authorId="0">
      <text>
        <r>
          <rPr>
            <b/>
            <sz val="8"/>
            <rFont val="Tahoma"/>
            <family val="2"/>
          </rPr>
          <t>admin:</t>
        </r>
        <r>
          <rPr>
            <sz val="8"/>
            <rFont val="Tahoma"/>
            <family val="2"/>
          </rPr>
          <t xml:space="preserve">
včetně odboru školství</t>
        </r>
      </text>
    </comment>
    <comment ref="F48" authorId="0">
      <text>
        <r>
          <rPr>
            <b/>
            <sz val="8"/>
            <rFont val="Tahoma"/>
            <family val="2"/>
          </rPr>
          <t>admin:</t>
        </r>
        <r>
          <rPr>
            <sz val="8"/>
            <rFont val="Tahoma"/>
            <family val="2"/>
          </rPr>
          <t xml:space="preserve">
včetně odboru školství</t>
        </r>
      </text>
    </comment>
    <comment ref="F52" authorId="0">
      <text>
        <r>
          <rPr>
            <b/>
            <sz val="8"/>
            <rFont val="Tahoma"/>
            <family val="2"/>
          </rPr>
          <t>admin:</t>
        </r>
        <r>
          <rPr>
            <sz val="8"/>
            <rFont val="Tahoma"/>
            <family val="2"/>
          </rPr>
          <t xml:space="preserve">
včetně odboru školství</t>
        </r>
      </text>
    </comment>
    <comment ref="F75" authorId="0">
      <text>
        <r>
          <rPr>
            <b/>
            <sz val="8"/>
            <rFont val="Tahoma"/>
            <family val="2"/>
          </rPr>
          <t>admin:</t>
        </r>
        <r>
          <rPr>
            <sz val="8"/>
            <rFont val="Tahoma"/>
            <family val="2"/>
          </rPr>
          <t xml:space="preserve">
včetně odboru školství</t>
        </r>
      </text>
    </comment>
  </commentList>
</comments>
</file>

<file path=xl/comments2.xml><?xml version="1.0" encoding="utf-8"?>
<comments xmlns="http://schemas.openxmlformats.org/spreadsheetml/2006/main">
  <authors>
    <author>admin</author>
  </authors>
  <commentList>
    <comment ref="H15" authorId="0">
      <text>
        <r>
          <rPr>
            <b/>
            <sz val="8"/>
            <rFont val="Tahoma"/>
            <family val="2"/>
          </rPr>
          <t>manka</t>
        </r>
        <r>
          <rPr>
            <sz val="8"/>
            <rFont val="Tahoma"/>
            <family val="2"/>
          </rPr>
          <t xml:space="preserve">
</t>
        </r>
      </text>
    </comment>
    <comment ref="D26" authorId="0">
      <text>
        <r>
          <rPr>
            <b/>
            <sz val="8"/>
            <rFont val="Tahoma"/>
            <family val="2"/>
          </rPr>
          <t>včetně skladu 11 - p. Procházková</t>
        </r>
        <r>
          <rPr>
            <sz val="8"/>
            <rFont val="Tahoma"/>
            <family val="2"/>
          </rPr>
          <t xml:space="preserve">
</t>
        </r>
      </text>
    </comment>
  </commentList>
</comments>
</file>

<file path=xl/comments3.xml><?xml version="1.0" encoding="utf-8"?>
<comments xmlns="http://schemas.openxmlformats.org/spreadsheetml/2006/main">
  <authors>
    <author>admin</author>
  </authors>
  <commentList>
    <comment ref="D33" authorId="0">
      <text>
        <r>
          <rPr>
            <b/>
            <sz val="8"/>
            <rFont val="Tahoma"/>
            <family val="2"/>
          </rPr>
          <t>včetně skladu 11 - p. Procházková</t>
        </r>
        <r>
          <rPr>
            <sz val="8"/>
            <rFont val="Tahoma"/>
            <family val="2"/>
          </rPr>
          <t xml:space="preserve">
</t>
        </r>
      </text>
    </comment>
    <comment ref="F59" authorId="0">
      <text>
        <r>
          <rPr>
            <b/>
            <sz val="8"/>
            <rFont val="Tahoma"/>
            <family val="2"/>
          </rPr>
          <t>admin:</t>
        </r>
        <r>
          <rPr>
            <sz val="8"/>
            <rFont val="Tahoma"/>
            <family val="2"/>
          </rPr>
          <t xml:space="preserve">
včetně odboru školství</t>
        </r>
      </text>
    </comment>
    <comment ref="F63" authorId="0">
      <text>
        <r>
          <rPr>
            <b/>
            <sz val="8"/>
            <rFont val="Tahoma"/>
            <family val="2"/>
          </rPr>
          <t>admin:</t>
        </r>
        <r>
          <rPr>
            <sz val="8"/>
            <rFont val="Tahoma"/>
            <family val="2"/>
          </rPr>
          <t xml:space="preserve">
včetně odboru školství</t>
        </r>
      </text>
    </comment>
    <comment ref="F88" authorId="0">
      <text>
        <r>
          <rPr>
            <b/>
            <sz val="8"/>
            <rFont val="Tahoma"/>
            <family val="2"/>
          </rPr>
          <t>admin:</t>
        </r>
        <r>
          <rPr>
            <sz val="8"/>
            <rFont val="Tahoma"/>
            <family val="2"/>
          </rPr>
          <t xml:space="preserve">
včetně odboru školství</t>
        </r>
      </text>
    </comment>
    <comment ref="F34" authorId="0">
      <text>
        <r>
          <rPr>
            <b/>
            <sz val="8"/>
            <rFont val="Tahoma"/>
            <family val="2"/>
          </rPr>
          <t>admin:</t>
        </r>
        <r>
          <rPr>
            <sz val="8"/>
            <rFont val="Tahoma"/>
            <family val="2"/>
          </rPr>
          <t xml:space="preserve">
včetně odboru školství</t>
        </r>
      </text>
    </comment>
    <comment ref="F73" authorId="0">
      <text>
        <r>
          <rPr>
            <b/>
            <sz val="8"/>
            <rFont val="Tahoma"/>
            <family val="2"/>
          </rPr>
          <t>admin:</t>
        </r>
        <r>
          <rPr>
            <sz val="8"/>
            <rFont val="Tahoma"/>
            <family val="2"/>
          </rPr>
          <t xml:space="preserve">
včetně odboru školství</t>
        </r>
      </text>
    </comment>
  </commentList>
</comments>
</file>

<file path=xl/sharedStrings.xml><?xml version="1.0" encoding="utf-8"?>
<sst xmlns="http://schemas.openxmlformats.org/spreadsheetml/2006/main" count="789" uniqueCount="343">
  <si>
    <t>o výsledku inventarizace majetku a závazků</t>
  </si>
  <si>
    <t>Liberecký kraj</t>
  </si>
  <si>
    <t>Počet příloh:</t>
  </si>
  <si>
    <t>U Jezu 642/2a,  461 80   Liberec 2</t>
  </si>
  <si>
    <t>Č. řád.</t>
  </si>
  <si>
    <t>Název majetku</t>
  </si>
  <si>
    <t>SÚ/AÚ</t>
  </si>
  <si>
    <t>Inventura</t>
  </si>
  <si>
    <t>Skutečný stav v Kč</t>
  </si>
  <si>
    <t>Účetní stav v Kč</t>
  </si>
  <si>
    <t>Software</t>
  </si>
  <si>
    <t>013</t>
  </si>
  <si>
    <t>018</t>
  </si>
  <si>
    <t>Ostatní DNM</t>
  </si>
  <si>
    <t>019</t>
  </si>
  <si>
    <t>Stavby</t>
  </si>
  <si>
    <t>021</t>
  </si>
  <si>
    <t>022</t>
  </si>
  <si>
    <t>DDHM</t>
  </si>
  <si>
    <t>028</t>
  </si>
  <si>
    <t>Pozemky</t>
  </si>
  <si>
    <t>031</t>
  </si>
  <si>
    <t>032</t>
  </si>
  <si>
    <t>Vyjádření správce majetku ke vzniklým inventarizačním rozdílům:</t>
  </si>
  <si>
    <t>Vyjádření dílčí inventarizační komise ke vzniklým inventarizačním rozdílům:</t>
  </si>
  <si>
    <t>Při fyzické inventuře byly zjištěny následující inventarizační rozdíly:</t>
  </si>
  <si>
    <t>Jména a podpisy zaměstnanců provádějící sumarizaci:</t>
  </si>
  <si>
    <t>Mgr.Marie Filipová</t>
  </si>
  <si>
    <t>vedoucí odboru kancelář ředitele</t>
  </si>
  <si>
    <t>vedoucí odboru informatiky</t>
  </si>
  <si>
    <r>
      <t>Druh provedení:</t>
    </r>
    <r>
      <rPr>
        <b/>
        <sz val="10"/>
        <rFont val="Arial CE"/>
        <family val="2"/>
      </rPr>
      <t xml:space="preserve">   </t>
    </r>
    <r>
      <rPr>
        <b/>
        <sz val="10"/>
        <rFont val="Times New Roman"/>
        <family val="1"/>
      </rPr>
      <t>fyzická (F)</t>
    </r>
  </si>
  <si>
    <t>ukončení dne:</t>
  </si>
  <si>
    <t xml:space="preserve">předseda: </t>
  </si>
  <si>
    <t xml:space="preserve">člen: </t>
  </si>
  <si>
    <t>Jména a podpisy zaměstnanců provádějící inventarizaci:</t>
  </si>
  <si>
    <t>Datum vyhotovení inventarizačního zápisu:</t>
  </si>
  <si>
    <t>……………………………………..</t>
  </si>
  <si>
    <t>041</t>
  </si>
  <si>
    <t>D</t>
  </si>
  <si>
    <t>042</t>
  </si>
  <si>
    <t>052</t>
  </si>
  <si>
    <t>231</t>
  </si>
  <si>
    <t>Poskytnuté zálohy na DHM</t>
  </si>
  <si>
    <t>236</t>
  </si>
  <si>
    <t>245</t>
  </si>
  <si>
    <t>262</t>
  </si>
  <si>
    <t>311</t>
  </si>
  <si>
    <t>315</t>
  </si>
  <si>
    <t>316</t>
  </si>
  <si>
    <t>321</t>
  </si>
  <si>
    <t>331</t>
  </si>
  <si>
    <t>Dodavatelé</t>
  </si>
  <si>
    <t>Odběratelé</t>
  </si>
  <si>
    <t>Peníze na cestě</t>
  </si>
  <si>
    <t>336</t>
  </si>
  <si>
    <t>342</t>
  </si>
  <si>
    <t>378</t>
  </si>
  <si>
    <t>Ing. Ilja Štěpánek</t>
  </si>
  <si>
    <t xml:space="preserve">vedoucí ekonomického odboru </t>
  </si>
  <si>
    <t>U Jezu 642/2a,  461 80  Liberec 2</t>
  </si>
  <si>
    <t xml:space="preserve">o výsledku inventarizace majetku a závazků </t>
  </si>
  <si>
    <t>061</t>
  </si>
  <si>
    <t>314</t>
  </si>
  <si>
    <t>324</t>
  </si>
  <si>
    <t>Ing. Jiřina Duláková</t>
  </si>
  <si>
    <t>333</t>
  </si>
  <si>
    <t>člen:</t>
  </si>
  <si>
    <t>Vyjádření dílčí inventarizační komise k vzniklým inventarizačním rozdílům:            -</t>
  </si>
  <si>
    <t>Naděžda Dvořáčková</t>
  </si>
  <si>
    <t>335</t>
  </si>
  <si>
    <t>Pohledávky za zaměstnanci</t>
  </si>
  <si>
    <t>345</t>
  </si>
  <si>
    <r>
      <t xml:space="preserve">začátek dne: </t>
    </r>
    <r>
      <rPr>
        <b/>
        <sz val="10"/>
        <rFont val="Times New Roman"/>
        <family val="1"/>
      </rPr>
      <t xml:space="preserve">    </t>
    </r>
  </si>
  <si>
    <r>
      <t>Druh provedení:</t>
    </r>
    <r>
      <rPr>
        <b/>
        <sz val="10"/>
        <rFont val="Arial CE"/>
        <family val="2"/>
      </rPr>
      <t xml:space="preserve">  </t>
    </r>
    <r>
      <rPr>
        <b/>
        <sz val="10"/>
        <rFont val="Times New Roman"/>
        <family val="1"/>
      </rPr>
      <t>dokladová   (D)</t>
    </r>
  </si>
  <si>
    <r>
      <t>Přílohy:</t>
    </r>
    <r>
      <rPr>
        <sz val="9"/>
        <rFont val="Arial CE"/>
        <family val="0"/>
      </rPr>
      <t xml:space="preserve"> </t>
    </r>
    <r>
      <rPr>
        <b/>
        <sz val="9"/>
        <rFont val="Times New Roman"/>
        <family val="1"/>
      </rPr>
      <t xml:space="preserve">                                    </t>
    </r>
  </si>
  <si>
    <t>o výsledku inventarizace Libereckého kraje</t>
  </si>
  <si>
    <t>SÚ</t>
  </si>
  <si>
    <t>Materiál na skladě</t>
  </si>
  <si>
    <t>112</t>
  </si>
  <si>
    <t xml:space="preserve">Vyjádření ústřední inventarizační komise k vzniklým inventarizačním rozdílům:            </t>
  </si>
  <si>
    <t>Termín provedení inventarizace:</t>
  </si>
  <si>
    <r>
      <t>Druh provedení:</t>
    </r>
    <r>
      <rPr>
        <b/>
        <sz val="10"/>
        <rFont val="Arial CE"/>
        <family val="2"/>
      </rPr>
      <t xml:space="preserve">  </t>
    </r>
    <r>
      <rPr>
        <b/>
        <sz val="10"/>
        <rFont val="Times New Roman"/>
        <family val="1"/>
      </rPr>
      <t>dokladová (D) a fyzická (F)</t>
    </r>
  </si>
  <si>
    <t xml:space="preserve">Období: </t>
  </si>
  <si>
    <t>druh</t>
  </si>
  <si>
    <t>Č. ř.</t>
  </si>
  <si>
    <t>Období:</t>
  </si>
  <si>
    <t>014</t>
  </si>
  <si>
    <t>Ocenitelná práva</t>
  </si>
  <si>
    <t>Soupis nefunkčního a opotřebovaného majetku navrhovaného k vyřazení</t>
  </si>
  <si>
    <t xml:space="preserve">Pavlína Brožová </t>
  </si>
  <si>
    <r>
      <t>Období:</t>
    </r>
    <r>
      <rPr>
        <b/>
        <sz val="10"/>
        <rFont val="Times New Roman"/>
        <family val="1"/>
      </rPr>
      <t xml:space="preserve">  </t>
    </r>
  </si>
  <si>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</si>
  <si>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</si>
  <si>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</si>
  <si>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</si>
  <si>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</si>
  <si>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</si>
  <si>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</si>
  <si>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</si>
  <si>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</si>
  <si>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</si>
  <si>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</si>
  <si>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</si>
  <si>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</si>
  <si>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</si>
  <si>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</si>
  <si>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</si>
  <si>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</si>
  <si>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</si>
  <si>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</si>
  <si>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</si>
  <si>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</si>
  <si>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</si>
  <si>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</si>
  <si>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</si>
  <si>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</si>
  <si>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</si>
  <si>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</si>
  <si>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</si>
  <si>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</si>
  <si>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</si>
  <si>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</si>
  <si>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</si>
  <si>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</si>
  <si>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</si>
  <si>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DPH</t>
  </si>
  <si>
    <t>343</t>
  </si>
  <si>
    <t>35.</t>
  </si>
  <si>
    <t>36.</t>
  </si>
  <si>
    <t>37.</t>
  </si>
  <si>
    <t>38.</t>
  </si>
  <si>
    <t>39.</t>
  </si>
  <si>
    <t>40.</t>
  </si>
  <si>
    <t>Ostatní dlouhodobé závazky</t>
  </si>
  <si>
    <t>41.</t>
  </si>
  <si>
    <t>42.</t>
  </si>
  <si>
    <t>43.</t>
  </si>
  <si>
    <t>44.</t>
  </si>
  <si>
    <t>45.</t>
  </si>
  <si>
    <t>46.</t>
  </si>
  <si>
    <t>47.</t>
  </si>
  <si>
    <t>48.</t>
  </si>
  <si>
    <t>49.</t>
  </si>
  <si>
    <t>50.</t>
  </si>
  <si>
    <t>Pavlína Brožová</t>
  </si>
  <si>
    <t xml:space="preserve">Inventurní soupisy a sumáře           </t>
  </si>
  <si>
    <t>Ing. Pavel Tvrzník</t>
  </si>
  <si>
    <t>263</t>
  </si>
  <si>
    <t>Ceniny</t>
  </si>
  <si>
    <t xml:space="preserve">Inventurní soupisy a sumáře          </t>
  </si>
  <si>
    <t xml:space="preserve"> </t>
  </si>
  <si>
    <t>901</t>
  </si>
  <si>
    <t>902</t>
  </si>
  <si>
    <t>Celkem</t>
  </si>
  <si>
    <t>Nedokončený DNM</t>
  </si>
  <si>
    <t>Nedokončený DHM</t>
  </si>
  <si>
    <t>Základní běžný účet územně samosprávných celků</t>
  </si>
  <si>
    <t>Jiné běžné účty</t>
  </si>
  <si>
    <t>Krátkodobé poskytnuté zálohy</t>
  </si>
  <si>
    <t>Jiné pohledávky z hlavní činnosti</t>
  </si>
  <si>
    <t>Poskytnuté návratné fin. výpom. krátkodobé</t>
  </si>
  <si>
    <t>Zaměstnanci</t>
  </si>
  <si>
    <t>Jiné závazky vůči zaměstnancům</t>
  </si>
  <si>
    <t>341</t>
  </si>
  <si>
    <t>Jiné přímé daně</t>
  </si>
  <si>
    <t>346</t>
  </si>
  <si>
    <t>347</t>
  </si>
  <si>
    <t>348</t>
  </si>
  <si>
    <t>349</t>
  </si>
  <si>
    <t>373</t>
  </si>
  <si>
    <t>374</t>
  </si>
  <si>
    <t>Ostatní krátkodobé pohledávky</t>
  </si>
  <si>
    <t>377</t>
  </si>
  <si>
    <t>Ostatní krátkodobé závazky</t>
  </si>
  <si>
    <t>Náklady příštích období</t>
  </si>
  <si>
    <t>381</t>
  </si>
  <si>
    <t>Dohadné účty aktivní</t>
  </si>
  <si>
    <t>388</t>
  </si>
  <si>
    <t>Dohadné účty pasivní</t>
  </si>
  <si>
    <t>389</t>
  </si>
  <si>
    <t>Vnitřní zúčtování</t>
  </si>
  <si>
    <t>395</t>
  </si>
  <si>
    <t>Ostatní fondy</t>
  </si>
  <si>
    <t>419</t>
  </si>
  <si>
    <t>Dlouhodobé úvěry</t>
  </si>
  <si>
    <t>451</t>
  </si>
  <si>
    <t>459</t>
  </si>
  <si>
    <t>Poskytnuté návratné fin. výpom. dlouhodobé</t>
  </si>
  <si>
    <t>462</t>
  </si>
  <si>
    <t>Ostatní dlouhodobé pohledávky</t>
  </si>
  <si>
    <t>469</t>
  </si>
  <si>
    <t>Ostatní majetek</t>
  </si>
  <si>
    <t>Ostatní dlouhodobá podmíněná pasiva</t>
  </si>
  <si>
    <t>53.</t>
  </si>
  <si>
    <t>54.</t>
  </si>
  <si>
    <t>55.</t>
  </si>
  <si>
    <t>56.</t>
  </si>
  <si>
    <t>57.</t>
  </si>
  <si>
    <t>58.</t>
  </si>
  <si>
    <t>59.</t>
  </si>
  <si>
    <t>60.</t>
  </si>
  <si>
    <t>61.</t>
  </si>
  <si>
    <t>62.</t>
  </si>
  <si>
    <t>Ing. Jana Štancíková</t>
  </si>
  <si>
    <t>INVENTARIZAČNÍ  SUMÁŘ</t>
  </si>
  <si>
    <r>
      <t xml:space="preserve">Datum vyhotovení inventarizačního sumáře: </t>
    </r>
    <r>
      <rPr>
        <b/>
        <sz val="10"/>
        <rFont val="Times New Roman"/>
        <family val="1"/>
      </rPr>
      <t xml:space="preserve"> </t>
    </r>
  </si>
  <si>
    <t>Majetkové účasti v osobách s rozhodujícím vlivem</t>
  </si>
  <si>
    <t>401</t>
  </si>
  <si>
    <t>403</t>
  </si>
  <si>
    <t>406</t>
  </si>
  <si>
    <t>Jmění účetní jednotky</t>
  </si>
  <si>
    <t>51.</t>
  </si>
  <si>
    <t>52.</t>
  </si>
  <si>
    <t>63.</t>
  </si>
  <si>
    <t>384</t>
  </si>
  <si>
    <t>Výnosy příštích období</t>
  </si>
  <si>
    <t>Ostatní dlouhodobá podmíněná aktiva</t>
  </si>
  <si>
    <t>F/D</t>
  </si>
  <si>
    <t>64.</t>
  </si>
  <si>
    <t>65.</t>
  </si>
  <si>
    <t>66.</t>
  </si>
  <si>
    <t>67.</t>
  </si>
  <si>
    <t>68.</t>
  </si>
  <si>
    <t>69.</t>
  </si>
  <si>
    <t>078</t>
  </si>
  <si>
    <t>073</t>
  </si>
  <si>
    <t>Oprávky k software</t>
  </si>
  <si>
    <t>074</t>
  </si>
  <si>
    <t>Oprávky k ocenitelným právům</t>
  </si>
  <si>
    <t>Oprávky k DDNM</t>
  </si>
  <si>
    <t>079</t>
  </si>
  <si>
    <t>Oprávky k ostatnímu DNM</t>
  </si>
  <si>
    <t>081</t>
  </si>
  <si>
    <t>Oprávky ke stavbám</t>
  </si>
  <si>
    <t>082</t>
  </si>
  <si>
    <t>088</t>
  </si>
  <si>
    <t>Oprávky k DDHM</t>
  </si>
  <si>
    <t>194</t>
  </si>
  <si>
    <t xml:space="preserve">Celkem </t>
  </si>
  <si>
    <t>předsedkyně HIK</t>
  </si>
  <si>
    <t>provedené DIK 11</t>
  </si>
  <si>
    <t>Pohledávky za vybranými ústředními vládními institucemi</t>
  </si>
  <si>
    <t>Závazky k vybraným ústředním vládním institucím</t>
  </si>
  <si>
    <t>Pohledávky za vybranými místními vládními institucemi</t>
  </si>
  <si>
    <t>Závazky k vybraným místním vládním institucím</t>
  </si>
  <si>
    <t>Krátkodobé poskytnuté zálohy na transfery</t>
  </si>
  <si>
    <t>Krátkodobé přijaté zálohy na transfery</t>
  </si>
  <si>
    <t>Transfery na pořízení dlouhodobého majetku</t>
  </si>
  <si>
    <t>Oceň. rozdíly při prvotním použití metody</t>
  </si>
  <si>
    <t>Vyřazené pohledávky</t>
  </si>
  <si>
    <t>465</t>
  </si>
  <si>
    <t>Dlouhodobé poskytnuté zálohy</t>
  </si>
  <si>
    <t>471</t>
  </si>
  <si>
    <t>Dlouhodobé poskytnuté zálohy na transfery</t>
  </si>
  <si>
    <t>472</t>
  </si>
  <si>
    <t>Dlouhodobé přijaté zálohy na transfery</t>
  </si>
  <si>
    <t>408</t>
  </si>
  <si>
    <t>Rozdíl v Kč</t>
  </si>
  <si>
    <t>Rozdíl  v Kč - manko</t>
  </si>
  <si>
    <t>Rozdíl       v Kč</t>
  </si>
  <si>
    <t xml:space="preserve">předseda HIK </t>
  </si>
  <si>
    <t>319</t>
  </si>
  <si>
    <t>344</t>
  </si>
  <si>
    <t>407</t>
  </si>
  <si>
    <t>Jiné oceňovací rozdíly</t>
  </si>
  <si>
    <t xml:space="preserve">DDNM </t>
  </si>
  <si>
    <t xml:space="preserve">Běžné účty fondů územních samosprávných celků </t>
  </si>
  <si>
    <t>Krátkodobé přijaté zálohy</t>
  </si>
  <si>
    <t>Závazky k osobám mimo vybrané vládní instituce</t>
  </si>
  <si>
    <t>Majetkové účasti v osobách s rozh. vlivem</t>
  </si>
  <si>
    <t>Poskytnuté návratné fin. výpomoci dlouhodobé</t>
  </si>
  <si>
    <t>061/ 016,020,021</t>
  </si>
  <si>
    <t>Navrhovaná opatření vycházející z inventarizačních zjištění:</t>
  </si>
  <si>
    <t>Navrhovaná opatření vycházející z inventarizačních zjištění:                         -</t>
  </si>
  <si>
    <t xml:space="preserve">Navrhovaná opatření vycházející z inventarizačních zjištění:                     </t>
  </si>
  <si>
    <t xml:space="preserve">Návrh ústřední inventarizační komise na vypořádání inventarizačních rozdílů:           </t>
  </si>
  <si>
    <t>Návrh dílčí inventarizační komise na vypořádání inventarizačních rozdílů:                -</t>
  </si>
  <si>
    <t>Návrh dílčí inventarizační komise na vypořádání inventarizačních rozdílů:</t>
  </si>
  <si>
    <t>provedené HIK ke dni 31.12.2014</t>
  </si>
  <si>
    <t>337</t>
  </si>
  <si>
    <t>338</t>
  </si>
  <si>
    <t>385</t>
  </si>
  <si>
    <t>992</t>
  </si>
  <si>
    <t>994</t>
  </si>
  <si>
    <t>192</t>
  </si>
  <si>
    <t xml:space="preserve">Ost. dlouhodobá pod. pasiva </t>
  </si>
  <si>
    <t>Kulturní předměty</t>
  </si>
  <si>
    <t>Zdravotní pojištění</t>
  </si>
  <si>
    <t>Důchodové spoření</t>
  </si>
  <si>
    <t>Pohledávky z přerozdělených daní</t>
  </si>
  <si>
    <t>Sociální zabezpečení</t>
  </si>
  <si>
    <t>Helena Kohoutová</t>
  </si>
  <si>
    <t>Sam. hmotné mov. věci a soubory hmotných mov. věcí</t>
  </si>
  <si>
    <t>Jiný drobný dlouhodobý hmotný majetek</t>
  </si>
  <si>
    <r>
      <t xml:space="preserve">Rekapitulace inventurních soupisů a sumářů účtů:  </t>
    </r>
    <r>
      <rPr>
        <b/>
        <sz val="10"/>
        <rFont val="Times New Roman"/>
        <family val="1"/>
      </rPr>
      <t>013, 014, 018, 019, 021, 022, 028, 031, 032, 061, 112, 263, 901, 902, 992</t>
    </r>
  </si>
  <si>
    <t>Jiný drobný dlouhodobý nehmotný majetek</t>
  </si>
  <si>
    <t>Oprávky k sam. hmotným mov. věcem a souborům hmotných mov. věcí</t>
  </si>
  <si>
    <t>Opravná položka k jiným pohledávkám z hlavní činnosti</t>
  </si>
  <si>
    <t>Daň z příjmů</t>
  </si>
  <si>
    <t>Příjmy příštích období</t>
  </si>
  <si>
    <t>Oceňovací rozdíly při prvotním použití metody</t>
  </si>
  <si>
    <t>Opravné položky k odběratelům</t>
  </si>
  <si>
    <t>Sam. hmotné  mov. věci a soubory hmotných mov. věcí</t>
  </si>
  <si>
    <t>70.</t>
  </si>
  <si>
    <t>71.</t>
  </si>
  <si>
    <t>72.</t>
  </si>
  <si>
    <t>73.</t>
  </si>
  <si>
    <t>74.</t>
  </si>
  <si>
    <t>75.</t>
  </si>
  <si>
    <t>76.</t>
  </si>
  <si>
    <t>77.</t>
  </si>
  <si>
    <t>78.</t>
  </si>
  <si>
    <t>79.</t>
  </si>
  <si>
    <t>036</t>
  </si>
  <si>
    <t>Dlouhodobý hmotný majetek určený k prodeji</t>
  </si>
  <si>
    <t>80.</t>
  </si>
  <si>
    <t>Ing. Bc. Daniela Erban, DiS.</t>
  </si>
  <si>
    <t>31.12.2015</t>
  </si>
  <si>
    <r>
      <t xml:space="preserve">začátek dne: </t>
    </r>
    <r>
      <rPr>
        <b/>
        <sz val="10"/>
        <rFont val="Times New Roman"/>
        <family val="1"/>
      </rPr>
      <t xml:space="preserve">    1.12.2015</t>
    </r>
  </si>
  <si>
    <t>provedené DIK 1, 2, 3, 4, 5, 6, 7, 8, 9, 10, 12 a sumarizované ke dni 31.12.2015</t>
  </si>
  <si>
    <t>Ing. Václav Kolář</t>
  </si>
  <si>
    <t>F</t>
  </si>
  <si>
    <t>Opravy předcházejících účetních období</t>
  </si>
  <si>
    <t>Zprostředkování krátkodobých transferfů</t>
  </si>
  <si>
    <t>375</t>
  </si>
  <si>
    <t>Pohledávky za osobami mimo vybrané vládní institucemi</t>
  </si>
  <si>
    <t>909</t>
  </si>
  <si>
    <t>905</t>
  </si>
  <si>
    <t>956</t>
  </si>
  <si>
    <t>241</t>
  </si>
  <si>
    <t>ke dni 31.12.2015</t>
  </si>
  <si>
    <t>Manko u předmětů vedených na majetkových účtech ve výši Kč 83 280,60</t>
  </si>
  <si>
    <t>Vzniklé inventarizační rozdíly, schválené usnesením č. 263/16/RK, byly proúčtovány dokladem č. 700114/12 do účetní uzávěrky sestavené k rozvahovému dni, tj. k 31.12.2015.</t>
  </si>
  <si>
    <t>Ostatní dl. podm. závazky z transferů</t>
  </si>
  <si>
    <t>Běžný účet</t>
  </si>
  <si>
    <r>
      <t xml:space="preserve">Rekapitulace inventurních soupisů a sumářů účtů: </t>
    </r>
    <r>
      <rPr>
        <b/>
        <sz val="10"/>
        <rFont val="Times New Roman"/>
        <family val="1"/>
      </rPr>
      <t xml:space="preserve">  041, 042, 052, 061, 036, 231, 236, 241, 245, 262, 311, 314, 315, 316 ,319, 321, 324, 331, 333, 335, 336, 337, 338, 341, 342, 343, 344, 345, 346, 347, 348, 349, 373, 374, 375, 377, 378, 381, 384, 385, 388, 389, 395, 401, 403, 406,407, 408, 419, 451, 459, 462, 465, 469, 471, 472, 909, 905, 956, 992, 994, 073, 074, 078, 079, 081, 082, 088, 192, 194</t>
    </r>
  </si>
  <si>
    <r>
      <t xml:space="preserve">Rekapitulace inventurních soupisů a sumářů účtů:  </t>
    </r>
    <r>
      <rPr>
        <b/>
        <sz val="10"/>
        <rFont val="Arial"/>
        <family val="2"/>
      </rPr>
      <t>013, 014, 018, 019, 021, 022, 028, 031, 032, 036, 041, 042, 052, 061, 112, 231, 236, 241, 245,  262, 263,  311, 314, 315, 316, 319,  321, 324, 331, 333, 335, 336, 337, 338, 341, 342, 343, 344, 345 ,346, 347, 348, 349, 373, 374, 375, 377, 378, 381, 384, 385, 388, 389, 395, 401, 403, 406, 407, 408, 419, 451, 459, 462, 465, 469, 471, 472, 901, 902, 909, 905, 956, 992, 994, 073, 074, 078, 079, 081, 082, 088, 192, 194</t>
    </r>
  </si>
  <si>
    <t>81.</t>
  </si>
  <si>
    <t>82.</t>
  </si>
  <si>
    <t>83.</t>
  </si>
  <si>
    <t>Příloha č. P07 / 1</t>
  </si>
  <si>
    <t>Příloha č. P07 / 2</t>
  </si>
  <si>
    <t>Příloha č. P07 / 3</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</si>
</sst>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_ ;\-#,##0.00\ "/>
    <numFmt numFmtId="168" formatCode="[$-405]d\.\ mmmm\ yyyy"/>
    <numFmt numFmtId="169" formatCode="000,000,000,000.00"/>
  </numFmts>
  <fonts count="58">
    <font>
      <sz val="10"/>
      <name val="Arial CE"/>
      <family val="0"/>
    </font>
    <font>
      <b/>
      <sz val="12"/>
      <name val="Arial CE"/>
      <family val="2"/>
    </font>
    <font>
      <b/>
      <sz val="10"/>
      <name val="Times New Roman"/>
      <family val="1"/>
    </font>
    <font>
      <sz val="10"/>
      <name val="Arial"/>
      <family val="2"/>
    </font>
    <font>
      <sz val="10"/>
      <name val="Times New Roman"/>
      <family val="1"/>
    </font>
    <font>
      <b/>
      <sz val="10"/>
      <name val="Arial CE"/>
      <family val="0"/>
    </font>
    <font>
      <b/>
      <sz val="9"/>
      <name val="Arial"/>
      <family val="2"/>
    </font>
    <font>
      <b/>
      <sz val="8"/>
      <name val="Arial"/>
      <family val="2"/>
    </font>
    <font>
      <sz val="9"/>
      <name val="Arial CE"/>
      <family val="0"/>
    </font>
    <font>
      <sz val="9"/>
      <color indexed="22"/>
      <name val="Arial CE"/>
      <family val="0"/>
    </font>
    <font>
      <sz val="9"/>
      <name val="Arial"/>
      <family val="2"/>
    </font>
    <font>
      <u val="single"/>
      <sz val="9"/>
      <name val="Arial CE"/>
      <family val="0"/>
    </font>
    <font>
      <b/>
      <sz val="10"/>
      <color indexed="10"/>
      <name val="Times New Roman"/>
      <family val="1"/>
    </font>
    <font>
      <b/>
      <sz val="9"/>
      <name val="Times New Roman"/>
      <family val="1"/>
    </font>
    <font>
      <u val="single"/>
      <sz val="10"/>
      <name val="Arial CE"/>
      <family val="2"/>
    </font>
    <font>
      <b/>
      <sz val="9"/>
      <name val="Arial CE"/>
      <family val="0"/>
    </font>
    <font>
      <sz val="8"/>
      <name val="Arial CE"/>
      <family val="0"/>
    </font>
    <font>
      <b/>
      <sz val="10"/>
      <name val="Arial"/>
      <family val="2"/>
    </font>
    <font>
      <u val="single"/>
      <sz val="10"/>
      <color indexed="12"/>
      <name val="Arial CE"/>
      <family val="0"/>
    </font>
    <font>
      <u val="single"/>
      <sz val="10"/>
      <color indexed="36"/>
      <name val="Arial CE"/>
      <family val="0"/>
    </font>
    <font>
      <sz val="8"/>
      <name val="Tahoma"/>
      <family val="2"/>
    </font>
    <font>
      <b/>
      <sz val="8"/>
      <name val="Tahoma"/>
      <family val="2"/>
    </font>
    <font>
      <sz val="10"/>
      <color indexed="22"/>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CE"/>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color indexed="63"/>
      </right>
      <top style="thin"/>
      <bottom style="double"/>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double"/>
      <bottom style="thin"/>
    </border>
    <border>
      <left style="thin"/>
      <right style="thin"/>
      <top style="double"/>
      <bottom style="thin"/>
    </border>
    <border>
      <left>
        <color indexed="63"/>
      </left>
      <right style="thin"/>
      <top style="thin"/>
      <bottom style="thin"/>
    </border>
    <border>
      <left>
        <color indexed="63"/>
      </left>
      <right style="thin"/>
      <top style="thin"/>
      <bottom style="double"/>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43" fillId="20" borderId="0" applyNumberFormat="0" applyBorder="0" applyAlignment="0" applyProtection="0"/>
    <xf numFmtId="0" fontId="4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19"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0" fillId="0" borderId="7" applyNumberFormat="0" applyFill="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8" applyNumberFormat="0" applyAlignment="0" applyProtection="0"/>
    <xf numFmtId="0" fontId="54" fillId="26" borderId="8" applyNumberFormat="0" applyAlignment="0" applyProtection="0"/>
    <xf numFmtId="0" fontId="55" fillId="26" borderId="9" applyNumberFormat="0" applyAlignment="0" applyProtection="0"/>
    <xf numFmtId="0" fontId="56" fillId="0" borderId="0" applyNumberForma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165">
    <xf numFmtId="0" fontId="0" fillId="0" borderId="0" xfId="0"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0" fillId="0" borderId="0" xfId="0" applyAlignment="1">
      <alignment horizontal="right"/>
    </xf>
    <xf numFmtId="0" fontId="2" fillId="0" borderId="0" xfId="0" applyFont="1" applyAlignment="1">
      <alignment horizontal="left"/>
    </xf>
    <xf numFmtId="14" fontId="5" fillId="0" borderId="0" xfId="0" applyNumberFormat="1" applyFont="1" applyAlignment="1">
      <alignment/>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Border="1" applyAlignment="1">
      <alignment/>
    </xf>
    <xf numFmtId="0" fontId="0" fillId="0" borderId="12" xfId="0" applyBorder="1" applyAlignment="1">
      <alignment horizontal="center" vertical="center"/>
    </xf>
    <xf numFmtId="0" fontId="8" fillId="0" borderId="0" xfId="0" applyFont="1" applyAlignment="1">
      <alignment/>
    </xf>
    <xf numFmtId="49" fontId="3" fillId="0" borderId="0"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0" xfId="0" applyNumberFormat="1" applyFont="1" applyBorder="1" applyAlignment="1">
      <alignment horizontal="center" vertical="center" wrapText="1"/>
    </xf>
    <xf numFmtId="0" fontId="0" fillId="0" borderId="0" xfId="0" applyAlignment="1">
      <alignment horizontal="left"/>
    </xf>
    <xf numFmtId="0" fontId="2" fillId="0" borderId="0" xfId="0" applyFont="1" applyAlignment="1">
      <alignment horizontal="center"/>
    </xf>
    <xf numFmtId="0" fontId="4" fillId="0" borderId="0" xfId="0" applyFont="1" applyAlignment="1">
      <alignment horizontal="center"/>
    </xf>
    <xf numFmtId="0" fontId="11"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12" fillId="0" borderId="0" xfId="0" applyFont="1" applyAlignment="1">
      <alignment/>
    </xf>
    <xf numFmtId="4" fontId="4" fillId="0" borderId="13" xfId="0" applyNumberFormat="1" applyFont="1" applyBorder="1" applyAlignment="1">
      <alignment vertical="center"/>
    </xf>
    <xf numFmtId="0" fontId="5" fillId="0" borderId="0" xfId="0" applyFont="1" applyAlignment="1">
      <alignment horizontal="center"/>
    </xf>
    <xf numFmtId="14" fontId="2" fillId="0" borderId="0" xfId="0" applyNumberFormat="1" applyFont="1" applyAlignment="1">
      <alignment/>
    </xf>
    <xf numFmtId="0" fontId="2" fillId="0" borderId="0" xfId="0" applyFont="1" applyAlignment="1">
      <alignment/>
    </xf>
    <xf numFmtId="0" fontId="2" fillId="0" borderId="0" xfId="0" applyFont="1" applyAlignment="1">
      <alignment horizontal="right"/>
    </xf>
    <xf numFmtId="0" fontId="0" fillId="0" borderId="0" xfId="0" applyBorder="1" applyAlignment="1">
      <alignment horizontal="center" vertical="center"/>
    </xf>
    <xf numFmtId="0" fontId="15" fillId="0" borderId="0" xfId="0" applyFont="1" applyAlignment="1">
      <alignment horizontal="left"/>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0" fillId="0" borderId="13" xfId="0" applyBorder="1" applyAlignment="1">
      <alignment horizontal="center" vertical="center"/>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4" fontId="4" fillId="33" borderId="0" xfId="0" applyNumberFormat="1" applyFont="1" applyFill="1" applyBorder="1" applyAlignment="1">
      <alignment horizontal="right" vertical="center" indent="1"/>
    </xf>
    <xf numFmtId="14" fontId="2" fillId="0" borderId="0" xfId="0" applyNumberFormat="1" applyFont="1" applyFill="1" applyAlignment="1">
      <alignment/>
    </xf>
    <xf numFmtId="4" fontId="22" fillId="0" borderId="0" xfId="0" applyNumberFormat="1" applyFont="1" applyBorder="1" applyAlignment="1">
      <alignment horizontal="left" vertical="justify"/>
    </xf>
    <xf numFmtId="0" fontId="0" fillId="0" borderId="0" xfId="0" applyFont="1" applyBorder="1" applyAlignment="1">
      <alignment horizontal="left" vertical="justify"/>
    </xf>
    <xf numFmtId="0" fontId="0" fillId="0" borderId="0" xfId="0" applyFont="1" applyAlignment="1">
      <alignment/>
    </xf>
    <xf numFmtId="0" fontId="0" fillId="0" borderId="0" xfId="0" applyFont="1" applyAlignment="1">
      <alignment horizontal="right"/>
    </xf>
    <xf numFmtId="4" fontId="4" fillId="0" borderId="17" xfId="0" applyNumberFormat="1" applyFont="1" applyFill="1" applyBorder="1" applyAlignment="1">
      <alignment vertical="center"/>
    </xf>
    <xf numFmtId="4" fontId="4" fillId="0" borderId="15" xfId="0" applyNumberFormat="1" applyFont="1" applyFill="1" applyBorder="1" applyAlignment="1">
      <alignment vertical="center"/>
    </xf>
    <xf numFmtId="4" fontId="4" fillId="33" borderId="13" xfId="0" applyNumberFormat="1" applyFont="1" applyFill="1" applyBorder="1" applyAlignment="1">
      <alignment vertical="center"/>
    </xf>
    <xf numFmtId="4" fontId="4" fillId="33" borderId="15" xfId="0" applyNumberFormat="1" applyFont="1" applyFill="1" applyBorder="1" applyAlignment="1">
      <alignment vertical="center"/>
    </xf>
    <xf numFmtId="0" fontId="0" fillId="0" borderId="0" xfId="0" applyFill="1" applyAlignment="1">
      <alignment/>
    </xf>
    <xf numFmtId="0" fontId="0" fillId="0" borderId="0" xfId="0" applyFill="1" applyAlignment="1">
      <alignment horizontal="right"/>
    </xf>
    <xf numFmtId="0" fontId="1" fillId="0" borderId="0" xfId="0" applyFont="1" applyFill="1" applyAlignment="1">
      <alignment horizontal="center" vertical="center" wrapText="1"/>
    </xf>
    <xf numFmtId="0" fontId="2" fillId="0" borderId="0" xfId="0" applyFont="1" applyFill="1" applyAlignment="1">
      <alignment/>
    </xf>
    <xf numFmtId="0" fontId="2" fillId="0" borderId="0" xfId="0" applyFont="1" applyFill="1" applyAlignment="1">
      <alignment horizontal="left"/>
    </xf>
    <xf numFmtId="0" fontId="3" fillId="0" borderId="0" xfId="0" applyFont="1" applyFill="1" applyAlignment="1">
      <alignment/>
    </xf>
    <xf numFmtId="0" fontId="2" fillId="0" borderId="0" xfId="0" applyFont="1" applyFill="1" applyAlignment="1">
      <alignment horizontal="center"/>
    </xf>
    <xf numFmtId="14" fontId="0" fillId="0" borderId="0" xfId="0" applyNumberFormat="1" applyFill="1" applyAlignment="1">
      <alignment horizontal="left"/>
    </xf>
    <xf numFmtId="14" fontId="0" fillId="0" borderId="0" xfId="0" applyNumberFormat="1" applyFill="1" applyAlignment="1">
      <alignment/>
    </xf>
    <xf numFmtId="14" fontId="5" fillId="0" borderId="0" xfId="0" applyNumberFormat="1" applyFont="1" applyFill="1" applyAlignment="1">
      <alignment/>
    </xf>
    <xf numFmtId="0" fontId="0" fillId="0" borderId="12" xfId="0" applyFill="1" applyBorder="1" applyAlignment="1">
      <alignment horizontal="center" vertical="center"/>
    </xf>
    <xf numFmtId="2" fontId="3" fillId="0" borderId="15" xfId="0" applyNumberFormat="1" applyFont="1" applyFill="1" applyBorder="1" applyAlignment="1">
      <alignment horizontal="center" vertical="center" wrapText="1"/>
    </xf>
    <xf numFmtId="4" fontId="4" fillId="0" borderId="18" xfId="0" applyNumberFormat="1" applyFont="1" applyFill="1" applyBorder="1" applyAlignment="1">
      <alignment vertical="center"/>
    </xf>
    <xf numFmtId="2" fontId="3" fillId="0" borderId="16" xfId="0" applyNumberFormat="1" applyFont="1" applyFill="1" applyBorder="1" applyAlignment="1">
      <alignment horizontal="center" vertical="center" wrapText="1"/>
    </xf>
    <xf numFmtId="4" fontId="4" fillId="0" borderId="13" xfId="0" applyNumberFormat="1" applyFont="1" applyFill="1" applyBorder="1" applyAlignment="1">
      <alignment vertical="center"/>
    </xf>
    <xf numFmtId="4" fontId="4" fillId="0" borderId="12" xfId="0" applyNumberFormat="1" applyFont="1" applyFill="1" applyBorder="1" applyAlignment="1">
      <alignment vertical="center"/>
    </xf>
    <xf numFmtId="0" fontId="0" fillId="0" borderId="13" xfId="0" applyFill="1" applyBorder="1" applyAlignment="1">
      <alignment horizontal="center" vertical="center"/>
    </xf>
    <xf numFmtId="2" fontId="3" fillId="0" borderId="13" xfId="0" applyNumberFormat="1" applyFont="1" applyFill="1" applyBorder="1" applyAlignment="1">
      <alignment horizontal="center" vertical="center" wrapText="1"/>
    </xf>
    <xf numFmtId="4" fontId="4" fillId="0" borderId="13" xfId="0" applyNumberFormat="1" applyFont="1" applyFill="1" applyBorder="1" applyAlignment="1">
      <alignment vertical="center" wrapText="1"/>
    </xf>
    <xf numFmtId="0" fontId="9" fillId="0" borderId="0" xfId="0" applyFont="1" applyFill="1" applyBorder="1" applyAlignment="1">
      <alignment horizontal="left" vertical="justify"/>
    </xf>
    <xf numFmtId="0" fontId="0" fillId="0" borderId="0" xfId="0" applyFill="1" applyAlignment="1">
      <alignment horizontal="left"/>
    </xf>
    <xf numFmtId="0" fontId="4" fillId="0" borderId="0" xfId="0" applyFont="1" applyFill="1" applyAlignment="1">
      <alignment/>
    </xf>
    <xf numFmtId="0" fontId="0" fillId="0" borderId="0" xfId="0" applyFill="1" applyAlignment="1">
      <alignment/>
    </xf>
    <xf numFmtId="0" fontId="2" fillId="0" borderId="0" xfId="0" applyFont="1" applyFill="1" applyAlignment="1">
      <alignment/>
    </xf>
    <xf numFmtId="0" fontId="2" fillId="0" borderId="0" xfId="0" applyFont="1" applyFill="1" applyAlignment="1">
      <alignment horizontal="right"/>
    </xf>
    <xf numFmtId="0" fontId="8" fillId="0" borderId="0" xfId="0" applyFont="1" applyFill="1" applyAlignment="1">
      <alignment vertical="justify" wrapText="1"/>
    </xf>
    <xf numFmtId="0" fontId="11" fillId="0" borderId="0" xfId="0" applyFont="1" applyFill="1" applyAlignment="1">
      <alignment vertical="justify" wrapText="1"/>
    </xf>
    <xf numFmtId="0" fontId="14" fillId="0" borderId="0" xfId="0" applyFont="1" applyFill="1" applyAlignment="1">
      <alignment vertical="justify" wrapText="1"/>
    </xf>
    <xf numFmtId="0" fontId="5" fillId="0" borderId="0" xfId="0" applyFont="1" applyFill="1" applyAlignment="1">
      <alignment horizontal="center" vertical="center" wrapText="1"/>
    </xf>
    <xf numFmtId="0" fontId="5" fillId="0" borderId="0" xfId="0" applyFont="1" applyFill="1" applyAlignment="1">
      <alignment horizontal="right" vertical="center" wrapText="1"/>
    </xf>
    <xf numFmtId="0" fontId="5" fillId="0" borderId="0" xfId="0" applyFont="1" applyFill="1" applyAlignment="1">
      <alignment horizontal="left"/>
    </xf>
    <xf numFmtId="0" fontId="6" fillId="0" borderId="10" xfId="0" applyFont="1" applyFill="1" applyBorder="1" applyAlignment="1">
      <alignment horizontal="right"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left" vertical="center" wrapText="1"/>
    </xf>
    <xf numFmtId="2" fontId="3"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xf>
    <xf numFmtId="4" fontId="4" fillId="0" borderId="0" xfId="0" applyNumberFormat="1" applyFont="1" applyFill="1" applyBorder="1" applyAlignment="1">
      <alignment vertical="center"/>
    </xf>
    <xf numFmtId="0" fontId="15" fillId="0" borderId="0" xfId="0" applyFont="1" applyFill="1" applyBorder="1" applyAlignment="1">
      <alignment horizontal="left" vertical="justify"/>
    </xf>
    <xf numFmtId="0" fontId="15" fillId="0" borderId="0" xfId="0" applyFont="1" applyFill="1" applyBorder="1" applyAlignment="1">
      <alignment horizontal="right" vertical="justify"/>
    </xf>
    <xf numFmtId="14" fontId="2" fillId="0" borderId="0" xfId="0" applyNumberFormat="1" applyFont="1" applyFill="1" applyAlignment="1">
      <alignment horizontal="right"/>
    </xf>
    <xf numFmtId="4" fontId="4" fillId="0" borderId="15" xfId="0" applyNumberFormat="1" applyFont="1" applyFill="1" applyBorder="1" applyAlignment="1">
      <alignment horizontal="right" vertical="center"/>
    </xf>
    <xf numFmtId="4" fontId="4" fillId="0" borderId="13" xfId="0" applyNumberFormat="1" applyFont="1" applyFill="1" applyBorder="1" applyAlignment="1">
      <alignment horizontal="right" vertical="center"/>
    </xf>
    <xf numFmtId="0" fontId="0" fillId="0" borderId="0" xfId="0" applyFont="1" applyAlignment="1">
      <alignment/>
    </xf>
    <xf numFmtId="49" fontId="15" fillId="0" borderId="0" xfId="0" applyNumberFormat="1" applyFont="1" applyAlignment="1">
      <alignment horizontal="right"/>
    </xf>
    <xf numFmtId="0" fontId="15" fillId="0" borderId="0" xfId="0" applyFont="1" applyAlignment="1">
      <alignment horizontal="right"/>
    </xf>
    <xf numFmtId="0" fontId="2" fillId="34" borderId="0" xfId="0" applyFont="1" applyFill="1" applyAlignment="1">
      <alignment horizontal="left"/>
    </xf>
    <xf numFmtId="49" fontId="3" fillId="34" borderId="13" xfId="0" applyNumberFormat="1" applyFont="1" applyFill="1" applyBorder="1" applyAlignment="1">
      <alignment horizontal="center" vertical="center" wrapText="1"/>
    </xf>
    <xf numFmtId="4" fontId="4" fillId="34" borderId="13" xfId="0" applyNumberFormat="1" applyFont="1" applyFill="1" applyBorder="1" applyAlignment="1">
      <alignment vertical="center"/>
    </xf>
    <xf numFmtId="4" fontId="0" fillId="0" borderId="0" xfId="0" applyNumberFormat="1" applyBorder="1" applyAlignment="1">
      <alignment/>
    </xf>
    <xf numFmtId="14" fontId="2" fillId="0" borderId="0" xfId="0" applyNumberFormat="1" applyFont="1" applyFill="1" applyBorder="1" applyAlignment="1">
      <alignment/>
    </xf>
    <xf numFmtId="0" fontId="0" fillId="0" borderId="0" xfId="0" applyBorder="1" applyAlignment="1">
      <alignment horizontal="left" vertical="center" wrapText="1"/>
    </xf>
    <xf numFmtId="2" fontId="3" fillId="34" borderId="15" xfId="0" applyNumberFormat="1" applyFont="1" applyFill="1" applyBorder="1" applyAlignment="1">
      <alignment horizontal="center" vertical="center" wrapText="1"/>
    </xf>
    <xf numFmtId="2" fontId="3" fillId="34" borderId="13" xfId="0" applyNumberFormat="1" applyFont="1" applyFill="1" applyBorder="1" applyAlignment="1">
      <alignment horizontal="center" vertical="center" wrapText="1"/>
    </xf>
    <xf numFmtId="4" fontId="4" fillId="0" borderId="16" xfId="0" applyNumberFormat="1" applyFont="1" applyFill="1" applyBorder="1" applyAlignment="1">
      <alignment vertical="center"/>
    </xf>
    <xf numFmtId="0" fontId="2" fillId="0" borderId="0" xfId="0" applyFont="1" applyFill="1" applyAlignment="1">
      <alignment horizontal="left" vertical="justify" wrapText="1"/>
    </xf>
    <xf numFmtId="0" fontId="3" fillId="34" borderId="13"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 fillId="0" borderId="0" xfId="0" applyFont="1" applyFill="1" applyAlignment="1">
      <alignment wrapText="1"/>
    </xf>
    <xf numFmtId="0" fontId="0" fillId="0" borderId="0" xfId="0" applyAlignment="1">
      <alignment/>
    </xf>
    <xf numFmtId="0" fontId="3" fillId="0" borderId="16" xfId="0" applyFont="1" applyFill="1" applyBorder="1" applyAlignment="1">
      <alignment horizontal="left" vertical="center" wrapText="1"/>
    </xf>
    <xf numFmtId="0" fontId="0" fillId="0" borderId="19" xfId="0" applyBorder="1" applyAlignment="1">
      <alignment horizontal="left" vertical="center" wrapText="1"/>
    </xf>
    <xf numFmtId="0" fontId="3" fillId="0" borderId="16" xfId="0" applyFont="1" applyFill="1" applyBorder="1" applyAlignment="1">
      <alignment vertical="center" wrapText="1"/>
    </xf>
    <xf numFmtId="0" fontId="0" fillId="0" borderId="19" xfId="0" applyBorder="1" applyAlignment="1">
      <alignment vertical="center" wrapText="1"/>
    </xf>
    <xf numFmtId="0" fontId="3" fillId="0" borderId="19" xfId="0" applyFont="1" applyFill="1" applyBorder="1" applyAlignment="1">
      <alignment horizontal="left" vertical="center" wrapText="1"/>
    </xf>
    <xf numFmtId="0" fontId="3" fillId="0" borderId="13" xfId="0" applyFont="1" applyFill="1" applyBorder="1" applyAlignment="1">
      <alignment vertical="center" wrapText="1"/>
    </xf>
    <xf numFmtId="0" fontId="3" fillId="0" borderId="19" xfId="0" applyFont="1" applyFill="1" applyBorder="1" applyAlignment="1">
      <alignment vertical="center" wrapText="1"/>
    </xf>
    <xf numFmtId="0" fontId="3" fillId="34" borderId="16" xfId="0" applyFont="1" applyFill="1" applyBorder="1" applyAlignment="1">
      <alignment vertical="center" wrapText="1"/>
    </xf>
    <xf numFmtId="0" fontId="0" fillId="34" borderId="19" xfId="0" applyFill="1" applyBorder="1" applyAlignment="1">
      <alignment vertical="center" wrapText="1"/>
    </xf>
    <xf numFmtId="0" fontId="6" fillId="0" borderId="1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2" fillId="0" borderId="0" xfId="0" applyFont="1" applyFill="1" applyAlignment="1">
      <alignment horizontal="right"/>
    </xf>
    <xf numFmtId="0" fontId="1" fillId="0" borderId="0" xfId="0" applyFont="1" applyFill="1" applyAlignment="1">
      <alignment horizontal="center"/>
    </xf>
    <xf numFmtId="14" fontId="0" fillId="0" borderId="0" xfId="0" applyNumberFormat="1" applyFill="1" applyAlignment="1">
      <alignment horizontal="left"/>
    </xf>
    <xf numFmtId="0" fontId="0" fillId="0" borderId="0" xfId="0" applyFill="1" applyAlignment="1">
      <alignment horizontal="left" vertical="center" wrapText="1"/>
    </xf>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2" fillId="0" borderId="0" xfId="0" applyFont="1" applyFill="1" applyAlignment="1">
      <alignment horizontal="center"/>
    </xf>
    <xf numFmtId="0" fontId="0" fillId="0" borderId="0" xfId="0" applyFill="1" applyAlignment="1">
      <alignment horizontal="center"/>
    </xf>
    <xf numFmtId="0" fontId="0" fillId="0" borderId="0" xfId="0" applyFill="1" applyAlignment="1">
      <alignment horizontal="left"/>
    </xf>
    <xf numFmtId="0" fontId="8" fillId="0" borderId="0" xfId="0" applyFont="1" applyFill="1" applyBorder="1" applyAlignment="1">
      <alignment horizontal="left" vertical="justify"/>
    </xf>
    <xf numFmtId="0" fontId="3" fillId="34" borderId="16" xfId="0" applyFont="1" applyFill="1" applyBorder="1" applyAlignment="1">
      <alignment horizontal="left" vertical="center" wrapText="1"/>
    </xf>
    <xf numFmtId="0" fontId="0" fillId="34" borderId="19" xfId="0" applyFill="1" applyBorder="1" applyAlignment="1">
      <alignment horizontal="left" vertical="center" wrapText="1"/>
    </xf>
    <xf numFmtId="0" fontId="3" fillId="34" borderId="19" xfId="0" applyFont="1" applyFill="1" applyBorder="1" applyAlignment="1">
      <alignment horizontal="left" vertical="center" wrapText="1"/>
    </xf>
    <xf numFmtId="0" fontId="0" fillId="0" borderId="13" xfId="0" applyFill="1" applyBorder="1" applyAlignment="1">
      <alignment/>
    </xf>
    <xf numFmtId="0" fontId="3" fillId="34" borderId="13" xfId="0" applyFont="1" applyFill="1" applyBorder="1" applyAlignment="1">
      <alignmen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9" xfId="0" applyFont="1" applyBorder="1" applyAlignment="1">
      <alignment horizontal="left" vertical="center" wrapText="1"/>
    </xf>
    <xf numFmtId="0" fontId="3" fillId="0" borderId="14"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3" fillId="0" borderId="15" xfId="0" applyFont="1" applyBorder="1" applyAlignment="1">
      <alignment horizontal="left" vertical="center" wrapText="1"/>
    </xf>
    <xf numFmtId="0" fontId="3" fillId="0" borderId="22" xfId="0" applyFont="1" applyBorder="1" applyAlignment="1">
      <alignment horizontal="left" vertical="center" wrapText="1"/>
    </xf>
    <xf numFmtId="0" fontId="5" fillId="0" borderId="0" xfId="0" applyFont="1" applyFill="1" applyAlignment="1">
      <alignment horizontal="center"/>
    </xf>
    <xf numFmtId="0" fontId="1" fillId="0" borderId="0" xfId="0" applyFont="1" applyAlignment="1">
      <alignment horizontal="center" vertical="center" wrapText="1"/>
    </xf>
    <xf numFmtId="0" fontId="17" fillId="0" borderId="0" xfId="0" applyFont="1" applyBorder="1" applyAlignment="1">
      <alignment horizontal="left" vertical="justify"/>
    </xf>
    <xf numFmtId="0" fontId="0" fillId="0" borderId="0" xfId="0" applyFont="1" applyBorder="1" applyAlignment="1">
      <alignment horizontal="left" vertical="justify"/>
    </xf>
    <xf numFmtId="0" fontId="17" fillId="34" borderId="0" xfId="0" applyFont="1" applyFill="1" applyBorder="1" applyAlignment="1">
      <alignment horizontal="left" vertical="justify"/>
    </xf>
    <xf numFmtId="0" fontId="3" fillId="0" borderId="0" xfId="0" applyFont="1" applyBorder="1" applyAlignment="1">
      <alignment horizontal="left" vertical="justify"/>
    </xf>
    <xf numFmtId="0" fontId="0" fillId="0" borderId="0" xfId="0" applyFont="1" applyBorder="1" applyAlignment="1">
      <alignment horizontal="left" vertical="justify"/>
    </xf>
    <xf numFmtId="0" fontId="0" fillId="0" borderId="0" xfId="0" applyFont="1" applyBorder="1" applyAlignment="1">
      <alignment horizontal="left" vertical="justify"/>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lignment horizontal="left" vertical="justify" wrapText="1"/>
    </xf>
    <xf numFmtId="0" fontId="0" fillId="0" borderId="0" xfId="0" applyAlignment="1">
      <alignment horizontal="center"/>
    </xf>
    <xf numFmtId="0" fontId="8" fillId="0" borderId="0" xfId="0" applyFont="1" applyAlignment="1">
      <alignment horizontal="left" vertical="justify" wrapText="1"/>
    </xf>
    <xf numFmtId="0" fontId="2" fillId="0" borderId="0" xfId="0" applyFont="1" applyAlignment="1">
      <alignment horizontal="left"/>
    </xf>
    <xf numFmtId="0" fontId="0" fillId="0" borderId="0" xfId="0" applyAlignment="1">
      <alignment horizontal="left"/>
    </xf>
    <xf numFmtId="49" fontId="3" fillId="0" borderId="16" xfId="0" applyNumberFormat="1" applyFont="1" applyFill="1" applyBorder="1" applyAlignment="1">
      <alignment horizontal="left" vertical="center" wrapText="1"/>
    </xf>
    <xf numFmtId="49" fontId="0" fillId="0" borderId="19" xfId="0" applyNumberFormat="1" applyBorder="1" applyAlignment="1">
      <alignment horizontal="left" vertical="center" wrapText="1"/>
    </xf>
    <xf numFmtId="0" fontId="5" fillId="0" borderId="0" xfId="0" applyFont="1" applyFill="1" applyAlignment="1">
      <alignment horizontal="center" vertical="center" wrapText="1"/>
    </xf>
    <xf numFmtId="0" fontId="15" fillId="0" borderId="0" xfId="0" applyFont="1" applyFill="1" applyBorder="1" applyAlignment="1">
      <alignment horizontal="left" vertical="justify"/>
    </xf>
    <xf numFmtId="0" fontId="6" fillId="34" borderId="0" xfId="0" applyFont="1" applyFill="1" applyBorder="1" applyAlignment="1">
      <alignment horizontal="left" vertical="justify"/>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R205"/>
  <sheetViews>
    <sheetView zoomScalePageLayoutView="0" workbookViewId="0" topLeftCell="A1">
      <selection activeCell="I8" sqref="I8"/>
    </sheetView>
  </sheetViews>
  <sheetFormatPr defaultColWidth="9.00390625" defaultRowHeight="12.75"/>
  <cols>
    <col min="1" max="1" width="6.875" style="0" customWidth="1"/>
    <col min="2" max="2" width="11.875" style="0" customWidth="1"/>
    <col min="3" max="3" width="6.875" style="0" customWidth="1"/>
    <col min="6" max="6" width="16.00390625" style="0" customWidth="1"/>
    <col min="7" max="7" width="17.00390625" style="0" customWidth="1"/>
    <col min="10" max="10" width="20.25390625" style="0" customWidth="1"/>
  </cols>
  <sheetData>
    <row r="1" spans="1:8" ht="12.75">
      <c r="A1" s="48"/>
      <c r="B1" s="48"/>
      <c r="C1" s="48"/>
      <c r="D1" s="48"/>
      <c r="E1" s="48"/>
      <c r="F1" s="48"/>
      <c r="G1" s="120" t="s">
        <v>340</v>
      </c>
      <c r="H1" s="120"/>
    </row>
    <row r="2" spans="1:8" ht="15.75">
      <c r="A2" s="121" t="s">
        <v>204</v>
      </c>
      <c r="B2" s="121"/>
      <c r="C2" s="121"/>
      <c r="D2" s="121"/>
      <c r="E2" s="121"/>
      <c r="F2" s="121"/>
      <c r="G2" s="121"/>
      <c r="H2" s="121"/>
    </row>
    <row r="3" spans="1:8" ht="15.75" customHeight="1">
      <c r="A3" s="124" t="s">
        <v>60</v>
      </c>
      <c r="B3" s="124"/>
      <c r="C3" s="124"/>
      <c r="D3" s="124"/>
      <c r="E3" s="124"/>
      <c r="F3" s="124"/>
      <c r="G3" s="124"/>
      <c r="H3" s="124"/>
    </row>
    <row r="4" spans="1:8" ht="15.75" customHeight="1">
      <c r="A4" s="125" t="s">
        <v>240</v>
      </c>
      <c r="B4" s="126"/>
      <c r="C4" s="126"/>
      <c r="D4" s="126"/>
      <c r="E4" s="126"/>
      <c r="F4" s="126"/>
      <c r="G4" s="126"/>
      <c r="H4" s="126"/>
    </row>
    <row r="5" spans="1:8" ht="12.75" customHeight="1">
      <c r="A5" s="124" t="s">
        <v>330</v>
      </c>
      <c r="B5" s="124"/>
      <c r="C5" s="124"/>
      <c r="D5" s="124"/>
      <c r="E5" s="124"/>
      <c r="F5" s="124"/>
      <c r="G5" s="124"/>
      <c r="H5" s="124"/>
    </row>
    <row r="6" spans="1:8" ht="12" customHeight="1">
      <c r="A6" s="50"/>
      <c r="B6" s="50"/>
      <c r="C6" s="50"/>
      <c r="D6" s="50"/>
      <c r="E6" s="50"/>
      <c r="F6" s="50"/>
      <c r="G6" s="50"/>
      <c r="H6" s="50"/>
    </row>
    <row r="7" spans="1:8" ht="12.75">
      <c r="A7" s="51" t="s">
        <v>1</v>
      </c>
      <c r="B7" s="51"/>
      <c r="C7" s="51"/>
      <c r="D7" s="51"/>
      <c r="E7" s="48"/>
      <c r="F7" s="48" t="s">
        <v>2</v>
      </c>
      <c r="G7" s="52"/>
      <c r="H7" s="51"/>
    </row>
    <row r="8" spans="1:8" ht="12.75">
      <c r="A8" s="51" t="s">
        <v>59</v>
      </c>
      <c r="B8" s="51"/>
      <c r="C8" s="51"/>
      <c r="D8" s="51"/>
      <c r="E8" s="48"/>
      <c r="F8" s="48"/>
      <c r="G8" s="48"/>
      <c r="H8" s="48"/>
    </row>
    <row r="9" spans="1:8" ht="15.75" customHeight="1">
      <c r="A9" s="53" t="s">
        <v>90</v>
      </c>
      <c r="B9" s="54">
        <v>2015</v>
      </c>
      <c r="C9" s="51"/>
      <c r="D9" s="51"/>
      <c r="E9" s="48"/>
      <c r="F9" s="48"/>
      <c r="G9" s="48"/>
      <c r="H9" s="48"/>
    </row>
    <row r="10" spans="1:8" ht="12.75" customHeight="1">
      <c r="A10" s="48"/>
      <c r="B10" s="48"/>
      <c r="C10" s="48"/>
      <c r="D10" s="48"/>
      <c r="E10" s="48"/>
      <c r="F10" s="48"/>
      <c r="G10" s="48"/>
      <c r="H10" s="48"/>
    </row>
    <row r="11" spans="1:8" ht="15.75" customHeight="1">
      <c r="A11" s="48" t="s">
        <v>80</v>
      </c>
      <c r="B11" s="48"/>
      <c r="C11" s="48"/>
      <c r="D11" s="48"/>
      <c r="E11" s="48"/>
      <c r="F11" s="48"/>
      <c r="G11" s="48"/>
      <c r="H11" s="48"/>
    </row>
    <row r="12" spans="1:8" ht="12.75">
      <c r="A12" s="48" t="s">
        <v>72</v>
      </c>
      <c r="B12" s="48"/>
      <c r="C12" s="122">
        <v>42373</v>
      </c>
      <c r="D12" s="122"/>
      <c r="E12" s="48" t="s">
        <v>31</v>
      </c>
      <c r="F12" s="48"/>
      <c r="G12" s="56">
        <v>42402</v>
      </c>
      <c r="H12" s="48"/>
    </row>
    <row r="13" spans="1:8" ht="12.75">
      <c r="A13" s="48"/>
      <c r="B13" s="48"/>
      <c r="C13" s="48"/>
      <c r="D13" s="48"/>
      <c r="E13" s="57"/>
      <c r="F13" s="48"/>
      <c r="G13" s="48"/>
      <c r="H13" s="48"/>
    </row>
    <row r="14" spans="1:8" ht="12.75">
      <c r="A14" s="48" t="s">
        <v>73</v>
      </c>
      <c r="B14" s="48"/>
      <c r="C14" s="51"/>
      <c r="D14" s="51"/>
      <c r="E14" s="48"/>
      <c r="F14" s="48"/>
      <c r="G14" s="48"/>
      <c r="H14" s="48"/>
    </row>
    <row r="15" spans="1:8" ht="12.75" customHeight="1">
      <c r="A15" s="48"/>
      <c r="B15" s="48"/>
      <c r="C15" s="51"/>
      <c r="D15" s="51"/>
      <c r="E15" s="48"/>
      <c r="F15" s="48"/>
      <c r="G15" s="48"/>
      <c r="H15" s="48"/>
    </row>
    <row r="16" spans="1:8" ht="50.25" customHeight="1">
      <c r="A16" s="123" t="s">
        <v>335</v>
      </c>
      <c r="B16" s="123"/>
      <c r="C16" s="123"/>
      <c r="D16" s="123"/>
      <c r="E16" s="123"/>
      <c r="F16" s="123"/>
      <c r="G16" s="123"/>
      <c r="H16" s="123"/>
    </row>
    <row r="17" spans="1:8" ht="16.5" customHeight="1">
      <c r="A17" s="51"/>
      <c r="B17" s="51"/>
      <c r="C17" s="51"/>
      <c r="D17" s="51"/>
      <c r="E17" s="51"/>
      <c r="F17" s="51"/>
      <c r="G17" s="51"/>
      <c r="H17" s="51"/>
    </row>
    <row r="18" spans="1:8" ht="24.75" thickBot="1">
      <c r="A18" s="10" t="s">
        <v>4</v>
      </c>
      <c r="B18" s="118" t="s">
        <v>5</v>
      </c>
      <c r="C18" s="119"/>
      <c r="D18" s="10" t="s">
        <v>6</v>
      </c>
      <c r="E18" s="9" t="s">
        <v>7</v>
      </c>
      <c r="F18" s="10" t="s">
        <v>8</v>
      </c>
      <c r="G18" s="10" t="s">
        <v>9</v>
      </c>
      <c r="H18" s="10" t="s">
        <v>259</v>
      </c>
    </row>
    <row r="19" spans="1:8" ht="26.25" customHeight="1" thickTop="1">
      <c r="A19" s="58" t="s">
        <v>91</v>
      </c>
      <c r="B19" s="111" t="s">
        <v>154</v>
      </c>
      <c r="C19" s="115"/>
      <c r="D19" s="34" t="s">
        <v>37</v>
      </c>
      <c r="E19" s="59" t="s">
        <v>38</v>
      </c>
      <c r="F19" s="44">
        <v>156402713.43</v>
      </c>
      <c r="G19" s="63">
        <f>F19</f>
        <v>156402713.43</v>
      </c>
      <c r="H19" s="60">
        <f aca="true" t="shared" si="0" ref="H19:H58">G19-F19</f>
        <v>0</v>
      </c>
    </row>
    <row r="20" spans="1:8" ht="18" customHeight="1">
      <c r="A20" s="58" t="s">
        <v>92</v>
      </c>
      <c r="B20" s="111" t="s">
        <v>155</v>
      </c>
      <c r="C20" s="115"/>
      <c r="D20" s="35" t="s">
        <v>39</v>
      </c>
      <c r="E20" s="61" t="s">
        <v>38</v>
      </c>
      <c r="F20" s="62">
        <v>2280035098.65</v>
      </c>
      <c r="G20" s="62">
        <f aca="true" t="shared" si="1" ref="G20:G87">F20</f>
        <v>2280035098.65</v>
      </c>
      <c r="H20" s="63">
        <f t="shared" si="0"/>
        <v>0</v>
      </c>
    </row>
    <row r="21" spans="1:8" ht="51.75" customHeight="1">
      <c r="A21" s="58" t="s">
        <v>93</v>
      </c>
      <c r="B21" s="111" t="s">
        <v>42</v>
      </c>
      <c r="C21" s="115"/>
      <c r="D21" s="35" t="s">
        <v>40</v>
      </c>
      <c r="E21" s="61" t="s">
        <v>38</v>
      </c>
      <c r="F21" s="62">
        <v>0</v>
      </c>
      <c r="G21" s="62">
        <f t="shared" si="1"/>
        <v>0</v>
      </c>
      <c r="H21" s="63">
        <f t="shared" si="0"/>
        <v>0</v>
      </c>
    </row>
    <row r="22" spans="1:9" ht="39" customHeight="1">
      <c r="A22" s="58" t="s">
        <v>94</v>
      </c>
      <c r="B22" s="111" t="s">
        <v>206</v>
      </c>
      <c r="C22" s="115"/>
      <c r="D22" s="31" t="s">
        <v>61</v>
      </c>
      <c r="E22" s="61" t="s">
        <v>38</v>
      </c>
      <c r="F22" s="97">
        <v>1589826833.45</v>
      </c>
      <c r="G22" s="97">
        <f t="shared" si="1"/>
        <v>1589826833.45</v>
      </c>
      <c r="H22" s="63">
        <f t="shared" si="0"/>
        <v>0</v>
      </c>
      <c r="I22" s="14"/>
    </row>
    <row r="23" spans="1:9" ht="38.25" customHeight="1">
      <c r="A23" s="58" t="s">
        <v>95</v>
      </c>
      <c r="B23" s="109" t="s">
        <v>314</v>
      </c>
      <c r="C23" s="110"/>
      <c r="D23" s="31" t="s">
        <v>313</v>
      </c>
      <c r="E23" s="61" t="s">
        <v>38</v>
      </c>
      <c r="F23" s="62">
        <v>0</v>
      </c>
      <c r="G23" s="62">
        <f t="shared" si="1"/>
        <v>0</v>
      </c>
      <c r="H23" s="63">
        <f t="shared" si="0"/>
        <v>0</v>
      </c>
      <c r="I23" s="14"/>
    </row>
    <row r="24" spans="1:8" ht="51" customHeight="1">
      <c r="A24" s="58" t="s">
        <v>96</v>
      </c>
      <c r="B24" s="111" t="s">
        <v>156</v>
      </c>
      <c r="C24" s="115"/>
      <c r="D24" s="31" t="s">
        <v>41</v>
      </c>
      <c r="E24" s="61" t="s">
        <v>38</v>
      </c>
      <c r="F24" s="62">
        <v>987164608.27</v>
      </c>
      <c r="G24" s="62">
        <f t="shared" si="1"/>
        <v>987164608.27</v>
      </c>
      <c r="H24" s="63">
        <f t="shared" si="0"/>
        <v>0</v>
      </c>
    </row>
    <row r="25" spans="1:8" ht="54" customHeight="1">
      <c r="A25" s="58" t="s">
        <v>97</v>
      </c>
      <c r="B25" s="111" t="s">
        <v>266</v>
      </c>
      <c r="C25" s="115"/>
      <c r="D25" s="31" t="s">
        <v>43</v>
      </c>
      <c r="E25" s="61" t="s">
        <v>38</v>
      </c>
      <c r="F25" s="62">
        <v>127972883.08</v>
      </c>
      <c r="G25" s="62">
        <f t="shared" si="1"/>
        <v>127972883.08</v>
      </c>
      <c r="H25" s="62">
        <f t="shared" si="0"/>
        <v>0</v>
      </c>
    </row>
    <row r="26" spans="1:8" ht="54" customHeight="1">
      <c r="A26" s="64" t="s">
        <v>98</v>
      </c>
      <c r="B26" s="116" t="s">
        <v>334</v>
      </c>
      <c r="C26" s="117"/>
      <c r="D26" s="96" t="s">
        <v>329</v>
      </c>
      <c r="E26" s="61" t="s">
        <v>38</v>
      </c>
      <c r="F26" s="62">
        <v>0</v>
      </c>
      <c r="G26" s="62">
        <f t="shared" si="1"/>
        <v>0</v>
      </c>
      <c r="H26" s="62">
        <f t="shared" si="0"/>
        <v>0</v>
      </c>
    </row>
    <row r="27" spans="1:8" ht="51.75" customHeight="1">
      <c r="A27" s="64" t="s">
        <v>99</v>
      </c>
      <c r="B27" s="111" t="s">
        <v>157</v>
      </c>
      <c r="C27" s="115"/>
      <c r="D27" s="32" t="s">
        <v>44</v>
      </c>
      <c r="E27" s="61" t="s">
        <v>38</v>
      </c>
      <c r="F27" s="62">
        <v>28502546.07</v>
      </c>
      <c r="G27" s="62">
        <f t="shared" si="1"/>
        <v>28502546.07</v>
      </c>
      <c r="H27" s="62">
        <f t="shared" si="0"/>
        <v>0</v>
      </c>
    </row>
    <row r="28" spans="1:8" ht="24" customHeight="1">
      <c r="A28" s="58" t="s">
        <v>100</v>
      </c>
      <c r="B28" s="111" t="s">
        <v>53</v>
      </c>
      <c r="C28" s="115"/>
      <c r="D28" s="31" t="s">
        <v>45</v>
      </c>
      <c r="E28" s="61" t="s">
        <v>38</v>
      </c>
      <c r="F28" s="62">
        <v>0</v>
      </c>
      <c r="G28" s="62">
        <f t="shared" si="1"/>
        <v>0</v>
      </c>
      <c r="H28" s="62">
        <f t="shared" si="0"/>
        <v>0</v>
      </c>
    </row>
    <row r="29" spans="1:8" ht="24" customHeight="1">
      <c r="A29" s="58" t="s">
        <v>101</v>
      </c>
      <c r="B29" s="111" t="s">
        <v>52</v>
      </c>
      <c r="C29" s="115"/>
      <c r="D29" s="31" t="s">
        <v>46</v>
      </c>
      <c r="E29" s="61" t="s">
        <v>38</v>
      </c>
      <c r="F29" s="62">
        <v>1192556.72</v>
      </c>
      <c r="G29" s="62">
        <f t="shared" si="1"/>
        <v>1192556.72</v>
      </c>
      <c r="H29" s="62">
        <f t="shared" si="0"/>
        <v>0</v>
      </c>
    </row>
    <row r="30" spans="1:8" ht="30.75" customHeight="1">
      <c r="A30" s="58" t="s">
        <v>102</v>
      </c>
      <c r="B30" s="111" t="s">
        <v>158</v>
      </c>
      <c r="C30" s="115"/>
      <c r="D30" s="32" t="s">
        <v>62</v>
      </c>
      <c r="E30" s="61" t="s">
        <v>38</v>
      </c>
      <c r="F30" s="62">
        <v>6325746.1</v>
      </c>
      <c r="G30" s="62">
        <f t="shared" si="1"/>
        <v>6325746.1</v>
      </c>
      <c r="H30" s="62">
        <f t="shared" si="0"/>
        <v>0</v>
      </c>
    </row>
    <row r="31" spans="1:8" ht="30" customHeight="1">
      <c r="A31" s="64" t="s">
        <v>103</v>
      </c>
      <c r="B31" s="114" t="s">
        <v>159</v>
      </c>
      <c r="C31" s="114"/>
      <c r="D31" s="32" t="s">
        <v>47</v>
      </c>
      <c r="E31" s="65" t="s">
        <v>38</v>
      </c>
      <c r="F31" s="62">
        <v>22398692.62</v>
      </c>
      <c r="G31" s="62">
        <f t="shared" si="1"/>
        <v>22398692.62</v>
      </c>
      <c r="H31" s="62">
        <f t="shared" si="0"/>
        <v>0</v>
      </c>
    </row>
    <row r="32" spans="1:8" ht="45.75" customHeight="1">
      <c r="A32" s="64" t="s">
        <v>104</v>
      </c>
      <c r="B32" s="114" t="s">
        <v>160</v>
      </c>
      <c r="C32" s="114"/>
      <c r="D32" s="32" t="s">
        <v>48</v>
      </c>
      <c r="E32" s="65" t="s">
        <v>38</v>
      </c>
      <c r="F32" s="62">
        <v>68000000</v>
      </c>
      <c r="G32" s="62">
        <f t="shared" si="1"/>
        <v>68000000</v>
      </c>
      <c r="H32" s="62">
        <f t="shared" si="0"/>
        <v>0</v>
      </c>
    </row>
    <row r="33" spans="1:8" ht="35.25" customHeight="1">
      <c r="A33" s="64" t="s">
        <v>105</v>
      </c>
      <c r="B33" s="109" t="s">
        <v>289</v>
      </c>
      <c r="C33" s="113"/>
      <c r="D33" s="32" t="s">
        <v>261</v>
      </c>
      <c r="E33" s="61" t="s">
        <v>38</v>
      </c>
      <c r="F33" s="62">
        <v>0</v>
      </c>
      <c r="G33" s="62">
        <f t="shared" si="1"/>
        <v>0</v>
      </c>
      <c r="H33" s="62">
        <f t="shared" si="0"/>
        <v>0</v>
      </c>
    </row>
    <row r="34" spans="1:8" ht="26.25" customHeight="1">
      <c r="A34" s="58" t="s">
        <v>106</v>
      </c>
      <c r="B34" s="111" t="s">
        <v>51</v>
      </c>
      <c r="C34" s="115"/>
      <c r="D34" s="32" t="s">
        <v>49</v>
      </c>
      <c r="E34" s="61" t="s">
        <v>38</v>
      </c>
      <c r="F34" s="62">
        <v>8240121.34</v>
      </c>
      <c r="G34" s="62">
        <f t="shared" si="1"/>
        <v>8240121.34</v>
      </c>
      <c r="H34" s="62">
        <f t="shared" si="0"/>
        <v>0</v>
      </c>
    </row>
    <row r="35" spans="1:8" ht="36" customHeight="1">
      <c r="A35" s="58" t="s">
        <v>107</v>
      </c>
      <c r="B35" s="111" t="s">
        <v>267</v>
      </c>
      <c r="C35" s="115"/>
      <c r="D35" s="32" t="s">
        <v>63</v>
      </c>
      <c r="E35" s="61" t="s">
        <v>38</v>
      </c>
      <c r="F35" s="62">
        <v>15702585.86</v>
      </c>
      <c r="G35" s="62">
        <f t="shared" si="1"/>
        <v>15702585.86</v>
      </c>
      <c r="H35" s="62">
        <f t="shared" si="0"/>
        <v>0</v>
      </c>
    </row>
    <row r="36" spans="1:8" ht="40.5" customHeight="1">
      <c r="A36" s="58" t="s">
        <v>108</v>
      </c>
      <c r="B36" s="111" t="s">
        <v>161</v>
      </c>
      <c r="C36" s="115"/>
      <c r="D36" s="32" t="s">
        <v>50</v>
      </c>
      <c r="E36" s="61" t="s">
        <v>38</v>
      </c>
      <c r="F36" s="66">
        <v>201093</v>
      </c>
      <c r="G36" s="62">
        <f t="shared" si="1"/>
        <v>201093</v>
      </c>
      <c r="H36" s="62">
        <f t="shared" si="0"/>
        <v>0</v>
      </c>
    </row>
    <row r="37" spans="1:8" ht="36.75" customHeight="1">
      <c r="A37" s="58" t="s">
        <v>109</v>
      </c>
      <c r="B37" s="111" t="s">
        <v>162</v>
      </c>
      <c r="C37" s="115"/>
      <c r="D37" s="31" t="s">
        <v>65</v>
      </c>
      <c r="E37" s="61" t="s">
        <v>38</v>
      </c>
      <c r="F37" s="66">
        <v>16687</v>
      </c>
      <c r="G37" s="62">
        <f t="shared" si="1"/>
        <v>16687</v>
      </c>
      <c r="H37" s="62">
        <f t="shared" si="0"/>
        <v>0</v>
      </c>
    </row>
    <row r="38" spans="1:8" ht="39.75" customHeight="1">
      <c r="A38" s="58" t="s">
        <v>110</v>
      </c>
      <c r="B38" s="111" t="s">
        <v>70</v>
      </c>
      <c r="C38" s="115"/>
      <c r="D38" s="32" t="s">
        <v>69</v>
      </c>
      <c r="E38" s="61" t="s">
        <v>38</v>
      </c>
      <c r="F38" s="66">
        <v>770</v>
      </c>
      <c r="G38" s="62">
        <f t="shared" si="1"/>
        <v>770</v>
      </c>
      <c r="H38" s="62">
        <f t="shared" si="0"/>
        <v>0</v>
      </c>
    </row>
    <row r="39" spans="1:8" ht="33" customHeight="1">
      <c r="A39" s="58" t="s">
        <v>111</v>
      </c>
      <c r="B39" s="111" t="s">
        <v>290</v>
      </c>
      <c r="C39" s="115"/>
      <c r="D39" s="32" t="s">
        <v>54</v>
      </c>
      <c r="E39" s="61" t="s">
        <v>38</v>
      </c>
      <c r="F39" s="62">
        <v>3832080</v>
      </c>
      <c r="G39" s="62">
        <f t="shared" si="1"/>
        <v>3832080</v>
      </c>
      <c r="H39" s="62">
        <f t="shared" si="0"/>
        <v>0</v>
      </c>
    </row>
    <row r="40" spans="1:8" ht="33" customHeight="1">
      <c r="A40" s="58" t="s">
        <v>112</v>
      </c>
      <c r="B40" s="111" t="s">
        <v>287</v>
      </c>
      <c r="C40" s="112"/>
      <c r="D40" s="32" t="s">
        <v>279</v>
      </c>
      <c r="E40" s="61" t="s">
        <v>38</v>
      </c>
      <c r="F40" s="62">
        <v>1712125</v>
      </c>
      <c r="G40" s="62">
        <f t="shared" si="1"/>
        <v>1712125</v>
      </c>
      <c r="H40" s="62">
        <f>F40-G40</f>
        <v>0</v>
      </c>
    </row>
    <row r="41" spans="1:8" ht="33" customHeight="1">
      <c r="A41" s="58" t="s">
        <v>113</v>
      </c>
      <c r="B41" s="111" t="s">
        <v>288</v>
      </c>
      <c r="C41" s="112"/>
      <c r="D41" s="32" t="s">
        <v>280</v>
      </c>
      <c r="E41" s="61" t="s">
        <v>38</v>
      </c>
      <c r="F41" s="62">
        <v>14527</v>
      </c>
      <c r="G41" s="62">
        <f t="shared" si="1"/>
        <v>14527</v>
      </c>
      <c r="H41" s="62">
        <f>F41-G41</f>
        <v>0</v>
      </c>
    </row>
    <row r="42" spans="1:8" ht="26.25" customHeight="1">
      <c r="A42" s="58" t="s">
        <v>114</v>
      </c>
      <c r="B42" s="109" t="s">
        <v>298</v>
      </c>
      <c r="C42" s="113"/>
      <c r="D42" s="32" t="s">
        <v>163</v>
      </c>
      <c r="E42" s="61" t="s">
        <v>38</v>
      </c>
      <c r="F42" s="62">
        <v>0</v>
      </c>
      <c r="G42" s="62">
        <f t="shared" si="1"/>
        <v>0</v>
      </c>
      <c r="H42" s="62">
        <f t="shared" si="0"/>
        <v>0</v>
      </c>
    </row>
    <row r="43" spans="1:8" ht="24" customHeight="1">
      <c r="A43" s="58" t="s">
        <v>115</v>
      </c>
      <c r="B43" s="114" t="s">
        <v>164</v>
      </c>
      <c r="C43" s="114"/>
      <c r="D43" s="32" t="s">
        <v>55</v>
      </c>
      <c r="E43" s="65" t="s">
        <v>38</v>
      </c>
      <c r="F43" s="62">
        <v>1502144</v>
      </c>
      <c r="G43" s="62">
        <f t="shared" si="1"/>
        <v>1502144</v>
      </c>
      <c r="H43" s="62">
        <f t="shared" si="0"/>
        <v>0</v>
      </c>
    </row>
    <row r="44" spans="1:8" ht="24" customHeight="1">
      <c r="A44" s="58" t="s">
        <v>116</v>
      </c>
      <c r="B44" s="109" t="s">
        <v>125</v>
      </c>
      <c r="C44" s="113"/>
      <c r="D44" s="32" t="s">
        <v>126</v>
      </c>
      <c r="E44" s="61" t="s">
        <v>38</v>
      </c>
      <c r="F44" s="62">
        <v>23655.25</v>
      </c>
      <c r="G44" s="62">
        <f t="shared" si="1"/>
        <v>23655.25</v>
      </c>
      <c r="H44" s="62">
        <f t="shared" si="0"/>
        <v>0</v>
      </c>
    </row>
    <row r="45" spans="1:8" ht="54.75" customHeight="1">
      <c r="A45" s="58" t="s">
        <v>117</v>
      </c>
      <c r="B45" s="109" t="s">
        <v>325</v>
      </c>
      <c r="C45" s="113"/>
      <c r="D45" s="32" t="s">
        <v>262</v>
      </c>
      <c r="E45" s="61" t="s">
        <v>38</v>
      </c>
      <c r="F45" s="62">
        <v>0</v>
      </c>
      <c r="G45" s="62">
        <f t="shared" si="1"/>
        <v>0</v>
      </c>
      <c r="H45" s="62">
        <f t="shared" si="0"/>
        <v>0</v>
      </c>
    </row>
    <row r="46" spans="1:8" ht="39" customHeight="1">
      <c r="A46" s="58" t="s">
        <v>118</v>
      </c>
      <c r="B46" s="111" t="s">
        <v>268</v>
      </c>
      <c r="C46" s="115"/>
      <c r="D46" s="32" t="s">
        <v>71</v>
      </c>
      <c r="E46" s="61" t="s">
        <v>38</v>
      </c>
      <c r="F46" s="62">
        <v>0</v>
      </c>
      <c r="G46" s="62">
        <f t="shared" si="1"/>
        <v>0</v>
      </c>
      <c r="H46" s="62">
        <f t="shared" si="0"/>
        <v>0</v>
      </c>
    </row>
    <row r="47" spans="1:226" ht="52.5" customHeight="1">
      <c r="A47" s="58" t="s">
        <v>119</v>
      </c>
      <c r="B47" s="109" t="s">
        <v>241</v>
      </c>
      <c r="C47" s="113"/>
      <c r="D47" s="32" t="s">
        <v>165</v>
      </c>
      <c r="E47" s="61" t="s">
        <v>38</v>
      </c>
      <c r="F47" s="62">
        <v>16172</v>
      </c>
      <c r="G47" s="62">
        <f t="shared" si="1"/>
        <v>16172</v>
      </c>
      <c r="H47" s="62">
        <f aca="true" t="shared" si="2" ref="H47:H54">F47-G47</f>
        <v>0</v>
      </c>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row>
    <row r="48" spans="1:226" ht="39.75" customHeight="1">
      <c r="A48" s="58" t="s">
        <v>120</v>
      </c>
      <c r="B48" s="109" t="s">
        <v>242</v>
      </c>
      <c r="C48" s="113"/>
      <c r="D48" s="32" t="s">
        <v>166</v>
      </c>
      <c r="E48" s="61" t="s">
        <v>38</v>
      </c>
      <c r="F48" s="62">
        <v>218286</v>
      </c>
      <c r="G48" s="62">
        <f t="shared" si="1"/>
        <v>218286</v>
      </c>
      <c r="H48" s="62">
        <f t="shared" si="2"/>
        <v>0</v>
      </c>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row>
    <row r="49" spans="1:226" ht="57" customHeight="1">
      <c r="A49" s="58" t="s">
        <v>121</v>
      </c>
      <c r="B49" s="109" t="s">
        <v>243</v>
      </c>
      <c r="C49" s="113"/>
      <c r="D49" s="32" t="s">
        <v>167</v>
      </c>
      <c r="E49" s="61" t="s">
        <v>38</v>
      </c>
      <c r="F49" s="62">
        <v>51846</v>
      </c>
      <c r="G49" s="62">
        <f t="shared" si="1"/>
        <v>51846</v>
      </c>
      <c r="H49" s="62">
        <f t="shared" si="2"/>
        <v>0</v>
      </c>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row>
    <row r="50" spans="1:226" ht="60" customHeight="1">
      <c r="A50" s="64" t="s">
        <v>122</v>
      </c>
      <c r="B50" s="109" t="s">
        <v>244</v>
      </c>
      <c r="C50" s="113"/>
      <c r="D50" s="32" t="s">
        <v>168</v>
      </c>
      <c r="E50" s="61" t="s">
        <v>38</v>
      </c>
      <c r="F50" s="62">
        <v>16172</v>
      </c>
      <c r="G50" s="62">
        <f t="shared" si="1"/>
        <v>16172</v>
      </c>
      <c r="H50" s="62">
        <f t="shared" si="2"/>
        <v>0</v>
      </c>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row>
    <row r="51" spans="1:226" ht="47.25" customHeight="1">
      <c r="A51" s="64" t="s">
        <v>123</v>
      </c>
      <c r="B51" s="109" t="s">
        <v>245</v>
      </c>
      <c r="C51" s="113"/>
      <c r="D51" s="32" t="s">
        <v>169</v>
      </c>
      <c r="E51" s="61" t="s">
        <v>38</v>
      </c>
      <c r="F51" s="62">
        <v>74840133.53</v>
      </c>
      <c r="G51" s="62">
        <f t="shared" si="1"/>
        <v>74840133.53</v>
      </c>
      <c r="H51" s="62">
        <f t="shared" si="2"/>
        <v>0</v>
      </c>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row>
    <row r="52" spans="1:8" ht="45.75" customHeight="1">
      <c r="A52" s="64" t="s">
        <v>124</v>
      </c>
      <c r="B52" s="109" t="s">
        <v>246</v>
      </c>
      <c r="C52" s="113"/>
      <c r="D52" s="32" t="s">
        <v>170</v>
      </c>
      <c r="E52" s="61" t="s">
        <v>38</v>
      </c>
      <c r="F52" s="62">
        <v>1614277</v>
      </c>
      <c r="G52" s="62">
        <f t="shared" si="1"/>
        <v>1614277</v>
      </c>
      <c r="H52" s="62">
        <f t="shared" si="2"/>
        <v>0</v>
      </c>
    </row>
    <row r="53" spans="1:8" ht="45.75" customHeight="1">
      <c r="A53" s="64" t="s">
        <v>127</v>
      </c>
      <c r="B53" s="109" t="s">
        <v>323</v>
      </c>
      <c r="C53" s="110"/>
      <c r="D53" s="32" t="s">
        <v>324</v>
      </c>
      <c r="E53" s="61" t="s">
        <v>38</v>
      </c>
      <c r="F53" s="62">
        <v>89862</v>
      </c>
      <c r="G53" s="62">
        <f t="shared" si="1"/>
        <v>89862</v>
      </c>
      <c r="H53" s="62">
        <f t="shared" si="2"/>
        <v>0</v>
      </c>
    </row>
    <row r="54" spans="1:8" ht="33" customHeight="1">
      <c r="A54" s="64" t="s">
        <v>128</v>
      </c>
      <c r="B54" s="106" t="s">
        <v>171</v>
      </c>
      <c r="C54" s="106"/>
      <c r="D54" s="32" t="s">
        <v>172</v>
      </c>
      <c r="E54" s="65" t="s">
        <v>38</v>
      </c>
      <c r="F54" s="62">
        <v>5466.6</v>
      </c>
      <c r="G54" s="62">
        <f t="shared" si="1"/>
        <v>5466.6</v>
      </c>
      <c r="H54" s="62">
        <f t="shared" si="2"/>
        <v>0</v>
      </c>
    </row>
    <row r="55" spans="1:8" ht="33.75" customHeight="1">
      <c r="A55" s="58" t="s">
        <v>129</v>
      </c>
      <c r="B55" s="114" t="s">
        <v>173</v>
      </c>
      <c r="C55" s="114"/>
      <c r="D55" s="32" t="s">
        <v>56</v>
      </c>
      <c r="E55" s="65" t="s">
        <v>38</v>
      </c>
      <c r="F55" s="62">
        <v>38185231.83</v>
      </c>
      <c r="G55" s="62">
        <f t="shared" si="1"/>
        <v>38185231.83</v>
      </c>
      <c r="H55" s="62">
        <f t="shared" si="0"/>
        <v>0</v>
      </c>
    </row>
    <row r="56" spans="1:8" ht="33.75" customHeight="1">
      <c r="A56" s="58" t="s">
        <v>130</v>
      </c>
      <c r="B56" s="114" t="s">
        <v>174</v>
      </c>
      <c r="C56" s="114"/>
      <c r="D56" s="32" t="s">
        <v>175</v>
      </c>
      <c r="E56" s="65" t="s">
        <v>38</v>
      </c>
      <c r="F56" s="62">
        <v>5625028.32</v>
      </c>
      <c r="G56" s="62">
        <f t="shared" si="1"/>
        <v>5625028.32</v>
      </c>
      <c r="H56" s="62">
        <f t="shared" si="0"/>
        <v>0</v>
      </c>
    </row>
    <row r="57" spans="1:8" ht="33.75" customHeight="1">
      <c r="A57" s="58" t="s">
        <v>131</v>
      </c>
      <c r="B57" s="109" t="s">
        <v>215</v>
      </c>
      <c r="C57" s="113"/>
      <c r="D57" s="32" t="s">
        <v>214</v>
      </c>
      <c r="E57" s="65" t="s">
        <v>38</v>
      </c>
      <c r="F57" s="62">
        <v>9134630</v>
      </c>
      <c r="G57" s="62">
        <f t="shared" si="1"/>
        <v>9134630</v>
      </c>
      <c r="H57" s="62">
        <f t="shared" si="0"/>
        <v>0</v>
      </c>
    </row>
    <row r="58" spans="1:8" ht="33.75" customHeight="1">
      <c r="A58" s="58" t="s">
        <v>132</v>
      </c>
      <c r="B58" s="109" t="s">
        <v>299</v>
      </c>
      <c r="C58" s="110"/>
      <c r="D58" s="32" t="s">
        <v>281</v>
      </c>
      <c r="E58" s="65" t="s">
        <v>38</v>
      </c>
      <c r="F58" s="62">
        <v>0</v>
      </c>
      <c r="G58" s="62">
        <f t="shared" si="1"/>
        <v>0</v>
      </c>
      <c r="H58" s="62">
        <f t="shared" si="0"/>
        <v>0</v>
      </c>
    </row>
    <row r="59" spans="1:8" ht="31.5" customHeight="1">
      <c r="A59" s="58" t="s">
        <v>134</v>
      </c>
      <c r="B59" s="106" t="s">
        <v>176</v>
      </c>
      <c r="C59" s="106"/>
      <c r="D59" s="32" t="s">
        <v>177</v>
      </c>
      <c r="E59" s="65" t="s">
        <v>38</v>
      </c>
      <c r="F59" s="62">
        <v>2166509123.13</v>
      </c>
      <c r="G59" s="62">
        <f t="shared" si="1"/>
        <v>2166509123.13</v>
      </c>
      <c r="H59" s="62">
        <f aca="true" t="shared" si="3" ref="H59:H88">F59-G59</f>
        <v>0</v>
      </c>
    </row>
    <row r="60" spans="1:8" ht="26.25" customHeight="1">
      <c r="A60" s="58" t="s">
        <v>135</v>
      </c>
      <c r="B60" s="106" t="s">
        <v>178</v>
      </c>
      <c r="C60" s="106"/>
      <c r="D60" s="32" t="s">
        <v>179</v>
      </c>
      <c r="E60" s="65" t="s">
        <v>38</v>
      </c>
      <c r="F60" s="62">
        <v>101682019.55</v>
      </c>
      <c r="G60" s="62">
        <f t="shared" si="1"/>
        <v>101682019.55</v>
      </c>
      <c r="H60" s="62">
        <f t="shared" si="3"/>
        <v>0</v>
      </c>
    </row>
    <row r="61" spans="1:8" ht="42" customHeight="1">
      <c r="A61" s="58" t="s">
        <v>136</v>
      </c>
      <c r="B61" s="106" t="s">
        <v>180</v>
      </c>
      <c r="C61" s="134"/>
      <c r="D61" s="32" t="s">
        <v>181</v>
      </c>
      <c r="E61" s="65" t="s">
        <v>38</v>
      </c>
      <c r="F61" s="62">
        <v>0</v>
      </c>
      <c r="G61" s="62">
        <f t="shared" si="1"/>
        <v>0</v>
      </c>
      <c r="H61" s="62">
        <f t="shared" si="3"/>
        <v>0</v>
      </c>
    </row>
    <row r="62" spans="1:8" ht="24" customHeight="1">
      <c r="A62" s="58" t="s">
        <v>137</v>
      </c>
      <c r="B62" s="114" t="s">
        <v>210</v>
      </c>
      <c r="C62" s="114"/>
      <c r="D62" s="32" t="s">
        <v>207</v>
      </c>
      <c r="E62" s="65" t="s">
        <v>38</v>
      </c>
      <c r="F62" s="62">
        <v>1726769222.63</v>
      </c>
      <c r="G62" s="62">
        <f t="shared" si="1"/>
        <v>1726769222.63</v>
      </c>
      <c r="H62" s="62">
        <f t="shared" si="3"/>
        <v>0</v>
      </c>
    </row>
    <row r="63" spans="1:8" ht="40.5" customHeight="1">
      <c r="A63" s="58" t="s">
        <v>138</v>
      </c>
      <c r="B63" s="114" t="s">
        <v>247</v>
      </c>
      <c r="C63" s="114"/>
      <c r="D63" s="32" t="s">
        <v>208</v>
      </c>
      <c r="E63" s="65" t="s">
        <v>38</v>
      </c>
      <c r="F63" s="62">
        <v>1900686883.08</v>
      </c>
      <c r="G63" s="62">
        <f t="shared" si="1"/>
        <v>1900686883.08</v>
      </c>
      <c r="H63" s="62">
        <f t="shared" si="3"/>
        <v>0</v>
      </c>
    </row>
    <row r="64" spans="1:8" ht="44.25" customHeight="1">
      <c r="A64" s="58" t="s">
        <v>139</v>
      </c>
      <c r="B64" s="114" t="s">
        <v>300</v>
      </c>
      <c r="C64" s="114"/>
      <c r="D64" s="32" t="s">
        <v>209</v>
      </c>
      <c r="E64" s="65" t="s">
        <v>38</v>
      </c>
      <c r="F64" s="62">
        <v>-764584998.39</v>
      </c>
      <c r="G64" s="62">
        <f t="shared" si="1"/>
        <v>-764584998.39</v>
      </c>
      <c r="H64" s="62">
        <f t="shared" si="3"/>
        <v>0</v>
      </c>
    </row>
    <row r="65" spans="1:8" ht="26.25" customHeight="1">
      <c r="A65" s="58" t="s">
        <v>140</v>
      </c>
      <c r="B65" s="109" t="s">
        <v>264</v>
      </c>
      <c r="C65" s="113"/>
      <c r="D65" s="32" t="s">
        <v>263</v>
      </c>
      <c r="E65" s="65" t="s">
        <v>38</v>
      </c>
      <c r="F65" s="62">
        <v>4496861.84</v>
      </c>
      <c r="G65" s="62">
        <f t="shared" si="1"/>
        <v>4496861.84</v>
      </c>
      <c r="H65" s="62">
        <f t="shared" si="3"/>
        <v>0</v>
      </c>
    </row>
    <row r="66" spans="1:8" ht="38.25" customHeight="1">
      <c r="A66" s="58" t="s">
        <v>141</v>
      </c>
      <c r="B66" s="135" t="s">
        <v>322</v>
      </c>
      <c r="C66" s="135"/>
      <c r="D66" s="32" t="s">
        <v>256</v>
      </c>
      <c r="E66" s="65" t="s">
        <v>38</v>
      </c>
      <c r="F66" s="62">
        <v>-4081948.97</v>
      </c>
      <c r="G66" s="62">
        <f t="shared" si="1"/>
        <v>-4081948.97</v>
      </c>
      <c r="H66" s="62">
        <f>F66-G66</f>
        <v>0</v>
      </c>
    </row>
    <row r="67" spans="1:8" ht="34.5" customHeight="1">
      <c r="A67" s="58" t="s">
        <v>142</v>
      </c>
      <c r="B67" s="106" t="s">
        <v>182</v>
      </c>
      <c r="C67" s="106"/>
      <c r="D67" s="32" t="s">
        <v>183</v>
      </c>
      <c r="E67" s="65" t="s">
        <v>38</v>
      </c>
      <c r="F67" s="62">
        <v>127972883.08</v>
      </c>
      <c r="G67" s="62">
        <f t="shared" si="1"/>
        <v>127972883.08</v>
      </c>
      <c r="H67" s="62">
        <f t="shared" si="3"/>
        <v>0</v>
      </c>
    </row>
    <row r="68" spans="1:8" ht="26.25" customHeight="1">
      <c r="A68" s="58" t="s">
        <v>143</v>
      </c>
      <c r="B68" s="106" t="s">
        <v>184</v>
      </c>
      <c r="C68" s="106"/>
      <c r="D68" s="32" t="s">
        <v>185</v>
      </c>
      <c r="E68" s="65" t="s">
        <v>38</v>
      </c>
      <c r="F68" s="62">
        <v>895154404.74</v>
      </c>
      <c r="G68" s="62">
        <f t="shared" si="1"/>
        <v>895154404.74</v>
      </c>
      <c r="H68" s="62">
        <f t="shared" si="3"/>
        <v>0</v>
      </c>
    </row>
    <row r="69" spans="1:8" ht="28.5" customHeight="1">
      <c r="A69" s="58" t="s">
        <v>211</v>
      </c>
      <c r="B69" s="106" t="s">
        <v>133</v>
      </c>
      <c r="C69" s="106"/>
      <c r="D69" s="32" t="s">
        <v>186</v>
      </c>
      <c r="E69" s="65" t="s">
        <v>38</v>
      </c>
      <c r="F69" s="62">
        <v>13503876.56</v>
      </c>
      <c r="G69" s="62">
        <f t="shared" si="1"/>
        <v>13503876.56</v>
      </c>
      <c r="H69" s="62">
        <f t="shared" si="3"/>
        <v>0</v>
      </c>
    </row>
    <row r="70" spans="1:8" ht="45" customHeight="1">
      <c r="A70" s="58" t="s">
        <v>212</v>
      </c>
      <c r="B70" s="106" t="s">
        <v>187</v>
      </c>
      <c r="C70" s="106"/>
      <c r="D70" s="32" t="s">
        <v>188</v>
      </c>
      <c r="E70" s="65" t="s">
        <v>38</v>
      </c>
      <c r="F70" s="62">
        <v>1800000</v>
      </c>
      <c r="G70" s="62">
        <f t="shared" si="1"/>
        <v>1800000</v>
      </c>
      <c r="H70" s="62">
        <f t="shared" si="3"/>
        <v>0</v>
      </c>
    </row>
    <row r="71" spans="1:8" ht="25.5" customHeight="1">
      <c r="A71" s="58" t="s">
        <v>193</v>
      </c>
      <c r="B71" s="106" t="s">
        <v>251</v>
      </c>
      <c r="C71" s="106"/>
      <c r="D71" s="32" t="s">
        <v>250</v>
      </c>
      <c r="E71" s="65" t="s">
        <v>38</v>
      </c>
      <c r="F71" s="62">
        <v>33960</v>
      </c>
      <c r="G71" s="62">
        <f t="shared" si="1"/>
        <v>33960</v>
      </c>
      <c r="H71" s="62">
        <f>F71-G71</f>
        <v>0</v>
      </c>
    </row>
    <row r="72" spans="1:8" ht="25.5" customHeight="1">
      <c r="A72" s="58" t="s">
        <v>194</v>
      </c>
      <c r="B72" s="106" t="s">
        <v>189</v>
      </c>
      <c r="C72" s="106"/>
      <c r="D72" s="32" t="s">
        <v>190</v>
      </c>
      <c r="E72" s="65" t="s">
        <v>38</v>
      </c>
      <c r="F72" s="62">
        <v>70000</v>
      </c>
      <c r="G72" s="62">
        <f t="shared" si="1"/>
        <v>70000</v>
      </c>
      <c r="H72" s="62">
        <f t="shared" si="3"/>
        <v>0</v>
      </c>
    </row>
    <row r="73" spans="1:8" ht="38.25" customHeight="1">
      <c r="A73" s="64" t="s">
        <v>195</v>
      </c>
      <c r="B73" s="106" t="s">
        <v>253</v>
      </c>
      <c r="C73" s="106"/>
      <c r="D73" s="32" t="s">
        <v>252</v>
      </c>
      <c r="E73" s="65" t="s">
        <v>38</v>
      </c>
      <c r="F73" s="62">
        <v>84878328.62</v>
      </c>
      <c r="G73" s="62">
        <f t="shared" si="1"/>
        <v>84878328.62</v>
      </c>
      <c r="H73" s="62">
        <f>F73-G73</f>
        <v>0</v>
      </c>
    </row>
    <row r="74" spans="1:8" ht="25.5" customHeight="1">
      <c r="A74" s="64" t="s">
        <v>196</v>
      </c>
      <c r="B74" s="106" t="s">
        <v>255</v>
      </c>
      <c r="C74" s="106"/>
      <c r="D74" s="32" t="s">
        <v>254</v>
      </c>
      <c r="E74" s="65" t="s">
        <v>38</v>
      </c>
      <c r="F74" s="62">
        <v>1891323401.88</v>
      </c>
      <c r="G74" s="62">
        <f t="shared" si="1"/>
        <v>1891323401.88</v>
      </c>
      <c r="H74" s="62">
        <f>F74-G74</f>
        <v>0</v>
      </c>
    </row>
    <row r="75" spans="1:8" ht="24.75" customHeight="1">
      <c r="A75" s="58" t="s">
        <v>197</v>
      </c>
      <c r="B75" s="106" t="s">
        <v>191</v>
      </c>
      <c r="C75" s="106"/>
      <c r="D75" s="32" t="s">
        <v>326</v>
      </c>
      <c r="E75" s="65" t="s">
        <v>38</v>
      </c>
      <c r="F75" s="62">
        <v>15231474336.74</v>
      </c>
      <c r="G75" s="62">
        <f t="shared" si="1"/>
        <v>15231474336.74</v>
      </c>
      <c r="H75" s="62">
        <f t="shared" si="3"/>
        <v>0</v>
      </c>
    </row>
    <row r="76" spans="1:8" ht="24.75" customHeight="1">
      <c r="A76" s="58" t="s">
        <v>198</v>
      </c>
      <c r="B76" s="131" t="s">
        <v>249</v>
      </c>
      <c r="C76" s="133"/>
      <c r="D76" s="96" t="s">
        <v>327</v>
      </c>
      <c r="E76" s="65" t="s">
        <v>38</v>
      </c>
      <c r="F76" s="62">
        <v>619252</v>
      </c>
      <c r="G76" s="62">
        <f t="shared" si="1"/>
        <v>619252</v>
      </c>
      <c r="H76" s="62">
        <f t="shared" si="3"/>
        <v>0</v>
      </c>
    </row>
    <row r="77" spans="1:8" ht="39.75" customHeight="1">
      <c r="A77" s="58" t="s">
        <v>199</v>
      </c>
      <c r="B77" s="131" t="s">
        <v>333</v>
      </c>
      <c r="C77" s="132"/>
      <c r="D77" s="96" t="s">
        <v>328</v>
      </c>
      <c r="E77" s="65" t="s">
        <v>38</v>
      </c>
      <c r="F77" s="62">
        <v>13200000</v>
      </c>
      <c r="G77" s="62">
        <f t="shared" si="1"/>
        <v>13200000</v>
      </c>
      <c r="H77" s="62">
        <f t="shared" si="3"/>
        <v>0</v>
      </c>
    </row>
    <row r="78" spans="1:8" ht="31.5" customHeight="1">
      <c r="A78" s="58" t="s">
        <v>200</v>
      </c>
      <c r="B78" s="105" t="s">
        <v>216</v>
      </c>
      <c r="C78" s="105"/>
      <c r="D78" s="96" t="s">
        <v>282</v>
      </c>
      <c r="E78" s="102" t="s">
        <v>38</v>
      </c>
      <c r="F78" s="62">
        <v>0</v>
      </c>
      <c r="G78" s="62">
        <f t="shared" si="1"/>
        <v>0</v>
      </c>
      <c r="H78" s="62">
        <f t="shared" si="3"/>
        <v>0</v>
      </c>
    </row>
    <row r="79" spans="1:8" ht="38.25" customHeight="1">
      <c r="A79" s="58" t="s">
        <v>201</v>
      </c>
      <c r="B79" s="105" t="s">
        <v>192</v>
      </c>
      <c r="C79" s="105"/>
      <c r="D79" s="32" t="s">
        <v>283</v>
      </c>
      <c r="E79" s="65" t="s">
        <v>38</v>
      </c>
      <c r="F79" s="62">
        <v>3297178</v>
      </c>
      <c r="G79" s="62">
        <f t="shared" si="1"/>
        <v>3297178</v>
      </c>
      <c r="H79" s="62">
        <f>F79-G79</f>
        <v>0</v>
      </c>
    </row>
    <row r="80" spans="1:8" ht="31.5" customHeight="1">
      <c r="A80" s="64" t="s">
        <v>202</v>
      </c>
      <c r="B80" s="106" t="s">
        <v>226</v>
      </c>
      <c r="C80" s="106"/>
      <c r="D80" s="32" t="s">
        <v>225</v>
      </c>
      <c r="E80" s="65" t="s">
        <v>38</v>
      </c>
      <c r="F80" s="62">
        <v>66675472.9</v>
      </c>
      <c r="G80" s="62">
        <f t="shared" si="1"/>
        <v>66675472.9</v>
      </c>
      <c r="H80" s="62">
        <f t="shared" si="3"/>
        <v>0</v>
      </c>
    </row>
    <row r="81" spans="1:8" ht="31.5" customHeight="1">
      <c r="A81" s="58" t="s">
        <v>213</v>
      </c>
      <c r="B81" s="106" t="s">
        <v>228</v>
      </c>
      <c r="C81" s="106"/>
      <c r="D81" s="32" t="s">
        <v>227</v>
      </c>
      <c r="E81" s="65" t="s">
        <v>38</v>
      </c>
      <c r="F81" s="62">
        <v>26612</v>
      </c>
      <c r="G81" s="62">
        <f t="shared" si="1"/>
        <v>26612</v>
      </c>
      <c r="H81" s="62">
        <f t="shared" si="3"/>
        <v>0</v>
      </c>
    </row>
    <row r="82" spans="1:8" ht="31.5" customHeight="1">
      <c r="A82" s="58" t="s">
        <v>218</v>
      </c>
      <c r="B82" s="106" t="s">
        <v>229</v>
      </c>
      <c r="C82" s="106"/>
      <c r="D82" s="32" t="s">
        <v>224</v>
      </c>
      <c r="E82" s="65" t="s">
        <v>38</v>
      </c>
      <c r="F82" s="62">
        <v>1848466.4</v>
      </c>
      <c r="G82" s="62">
        <f t="shared" si="1"/>
        <v>1848466.4</v>
      </c>
      <c r="H82" s="62">
        <f t="shared" si="3"/>
        <v>0</v>
      </c>
    </row>
    <row r="83" spans="1:8" ht="31.5" customHeight="1">
      <c r="A83" s="58" t="s">
        <v>219</v>
      </c>
      <c r="B83" s="106" t="s">
        <v>231</v>
      </c>
      <c r="C83" s="106"/>
      <c r="D83" s="32" t="s">
        <v>230</v>
      </c>
      <c r="E83" s="65" t="s">
        <v>38</v>
      </c>
      <c r="F83" s="62">
        <v>20317879</v>
      </c>
      <c r="G83" s="62">
        <f t="shared" si="1"/>
        <v>20317879</v>
      </c>
      <c r="H83" s="62">
        <f t="shared" si="3"/>
        <v>0</v>
      </c>
    </row>
    <row r="84" spans="1:8" ht="31.5" customHeight="1">
      <c r="A84" s="58" t="s">
        <v>220</v>
      </c>
      <c r="B84" s="106" t="s">
        <v>233</v>
      </c>
      <c r="C84" s="106"/>
      <c r="D84" s="32" t="s">
        <v>232</v>
      </c>
      <c r="E84" s="65" t="s">
        <v>38</v>
      </c>
      <c r="F84" s="62">
        <v>237346276</v>
      </c>
      <c r="G84" s="62">
        <f t="shared" si="1"/>
        <v>237346276</v>
      </c>
      <c r="H84" s="62">
        <f t="shared" si="3"/>
        <v>0</v>
      </c>
    </row>
    <row r="85" spans="1:8" ht="36" customHeight="1">
      <c r="A85" s="58" t="s">
        <v>221</v>
      </c>
      <c r="B85" s="109" t="s">
        <v>296</v>
      </c>
      <c r="C85" s="113"/>
      <c r="D85" s="32" t="s">
        <v>234</v>
      </c>
      <c r="E85" s="65" t="s">
        <v>38</v>
      </c>
      <c r="F85" s="62">
        <v>101071839.36</v>
      </c>
      <c r="G85" s="62">
        <f t="shared" si="1"/>
        <v>101071839.36</v>
      </c>
      <c r="H85" s="62">
        <f t="shared" si="3"/>
        <v>0</v>
      </c>
    </row>
    <row r="86" spans="1:8" ht="31.5" customHeight="1">
      <c r="A86" s="58" t="s">
        <v>222</v>
      </c>
      <c r="B86" s="106" t="s">
        <v>236</v>
      </c>
      <c r="C86" s="106"/>
      <c r="D86" s="32" t="s">
        <v>235</v>
      </c>
      <c r="E86" s="65" t="s">
        <v>38</v>
      </c>
      <c r="F86" s="62">
        <v>71137258.94</v>
      </c>
      <c r="G86" s="62">
        <f t="shared" si="1"/>
        <v>71137258.94</v>
      </c>
      <c r="H86" s="62">
        <f t="shared" si="3"/>
        <v>0</v>
      </c>
    </row>
    <row r="87" spans="1:12" ht="37.5" customHeight="1">
      <c r="A87" s="58" t="s">
        <v>223</v>
      </c>
      <c r="B87" s="109" t="s">
        <v>297</v>
      </c>
      <c r="C87" s="110"/>
      <c r="D87" s="32" t="s">
        <v>284</v>
      </c>
      <c r="E87" s="65" t="s">
        <v>38</v>
      </c>
      <c r="F87" s="62">
        <v>14057058.57</v>
      </c>
      <c r="G87" s="62">
        <f t="shared" si="1"/>
        <v>14057058.57</v>
      </c>
      <c r="H87" s="62">
        <f t="shared" si="3"/>
        <v>0</v>
      </c>
      <c r="J87" s="83"/>
      <c r="K87" s="83"/>
      <c r="L87" s="36"/>
    </row>
    <row r="88" spans="1:12" ht="40.5" customHeight="1">
      <c r="A88" s="58" t="s">
        <v>303</v>
      </c>
      <c r="B88" s="109" t="s">
        <v>301</v>
      </c>
      <c r="C88" s="113"/>
      <c r="D88" s="32" t="s">
        <v>237</v>
      </c>
      <c r="E88" s="65" t="s">
        <v>38</v>
      </c>
      <c r="F88" s="62">
        <v>148888.48</v>
      </c>
      <c r="G88" s="45">
        <f>F88</f>
        <v>148888.48</v>
      </c>
      <c r="H88" s="62">
        <f t="shared" si="3"/>
        <v>0</v>
      </c>
      <c r="J88" s="83"/>
      <c r="K88" s="100"/>
      <c r="L88" s="36"/>
    </row>
    <row r="89" spans="1:8" ht="31.5" customHeight="1">
      <c r="A89" s="64"/>
      <c r="B89" s="109" t="s">
        <v>238</v>
      </c>
      <c r="C89" s="113"/>
      <c r="D89" s="32"/>
      <c r="E89" s="65"/>
      <c r="F89" s="62">
        <f>SUM(F19:F88)</f>
        <v>29336299108.260002</v>
      </c>
      <c r="G89" s="62">
        <f>SUM(G19:G88)</f>
        <v>29336299108.260002</v>
      </c>
      <c r="H89" s="62">
        <f>SUM(H19:H88)</f>
        <v>0</v>
      </c>
    </row>
    <row r="90" spans="1:8" ht="16.5" customHeight="1">
      <c r="A90" s="67"/>
      <c r="B90" s="67"/>
      <c r="C90" s="67"/>
      <c r="D90" s="67"/>
      <c r="E90" s="67"/>
      <c r="F90" s="67"/>
      <c r="G90" s="67"/>
      <c r="H90" s="67"/>
    </row>
    <row r="91" spans="1:8" ht="20.25" customHeight="1">
      <c r="A91" s="130" t="s">
        <v>67</v>
      </c>
      <c r="B91" s="130"/>
      <c r="C91" s="130"/>
      <c r="D91" s="130"/>
      <c r="E91" s="130"/>
      <c r="F91" s="130"/>
      <c r="G91" s="130"/>
      <c r="H91" s="48"/>
    </row>
    <row r="92" spans="1:8" ht="24.75" customHeight="1">
      <c r="A92" s="130" t="s">
        <v>276</v>
      </c>
      <c r="B92" s="130"/>
      <c r="C92" s="130"/>
      <c r="D92" s="130"/>
      <c r="E92" s="130"/>
      <c r="F92" s="130"/>
      <c r="G92" s="130"/>
      <c r="H92" s="48"/>
    </row>
    <row r="93" spans="1:8" ht="12.75" customHeight="1">
      <c r="A93" s="129" t="s">
        <v>273</v>
      </c>
      <c r="B93" s="129"/>
      <c r="C93" s="129"/>
      <c r="D93" s="129"/>
      <c r="E93" s="129"/>
      <c r="F93" s="129"/>
      <c r="G93" s="129"/>
      <c r="H93" s="48"/>
    </row>
    <row r="94" spans="1:8" ht="12.75" customHeight="1">
      <c r="A94" s="48"/>
      <c r="B94" s="48"/>
      <c r="C94" s="48"/>
      <c r="D94" s="48"/>
      <c r="E94" s="51"/>
      <c r="F94" s="51"/>
      <c r="G94" s="51"/>
      <c r="H94" s="51"/>
    </row>
    <row r="95" spans="1:8" ht="12.75" customHeight="1">
      <c r="A95" s="48" t="s">
        <v>35</v>
      </c>
      <c r="B95" s="51"/>
      <c r="C95" s="51"/>
      <c r="D95" s="51"/>
      <c r="E95" s="51"/>
      <c r="F95" s="39">
        <v>42402</v>
      </c>
      <c r="G95" s="51"/>
      <c r="H95" s="48"/>
    </row>
    <row r="96" spans="1:8" ht="12.75" customHeight="1">
      <c r="A96" s="51"/>
      <c r="B96" s="48"/>
      <c r="C96" s="48"/>
      <c r="D96" s="48"/>
      <c r="E96" s="48"/>
      <c r="F96" s="48"/>
      <c r="G96" s="48"/>
      <c r="H96" s="48"/>
    </row>
    <row r="97" spans="1:8" ht="12.75">
      <c r="A97" s="48" t="s">
        <v>34</v>
      </c>
      <c r="B97" s="48"/>
      <c r="C97" s="49"/>
      <c r="D97" s="49"/>
      <c r="E97" s="48"/>
      <c r="F97" s="48"/>
      <c r="G97" s="48"/>
      <c r="H97" s="48"/>
    </row>
    <row r="98" spans="1:8" ht="12.75" customHeight="1">
      <c r="A98" s="48" t="s">
        <v>32</v>
      </c>
      <c r="B98" s="69"/>
      <c r="C98" s="68" t="s">
        <v>33</v>
      </c>
      <c r="D98" s="69"/>
      <c r="E98" s="68"/>
      <c r="F98" s="68" t="s">
        <v>33</v>
      </c>
      <c r="G98" s="68" t="s">
        <v>66</v>
      </c>
      <c r="H98" s="70"/>
    </row>
    <row r="99" spans="1:8" ht="12.75">
      <c r="A99" s="52" t="s">
        <v>291</v>
      </c>
      <c r="B99" s="51"/>
      <c r="C99" s="52" t="s">
        <v>203</v>
      </c>
      <c r="D99" s="51"/>
      <c r="E99" s="52"/>
      <c r="F99" s="71" t="s">
        <v>144</v>
      </c>
      <c r="G99" s="95" t="s">
        <v>68</v>
      </c>
      <c r="H99" s="71"/>
    </row>
    <row r="100" spans="1:8" ht="12.75" customHeight="1">
      <c r="A100" s="51"/>
      <c r="B100" s="51"/>
      <c r="C100" s="51"/>
      <c r="D100" s="51"/>
      <c r="E100" s="52"/>
      <c r="F100" s="51"/>
      <c r="G100" s="52"/>
      <c r="H100" s="52"/>
    </row>
    <row r="101" spans="1:8" ht="12.75">
      <c r="A101" s="48" t="s">
        <v>66</v>
      </c>
      <c r="B101" s="69"/>
      <c r="C101" s="68" t="s">
        <v>33</v>
      </c>
      <c r="D101" s="69"/>
      <c r="E101" s="68"/>
      <c r="F101" s="68" t="s">
        <v>33</v>
      </c>
      <c r="G101" s="68"/>
      <c r="H101" s="48"/>
    </row>
    <row r="102" spans="1:8" ht="25.5" customHeight="1">
      <c r="A102" s="107" t="s">
        <v>316</v>
      </c>
      <c r="B102" s="108"/>
      <c r="C102" s="71" t="s">
        <v>320</v>
      </c>
      <c r="D102" s="51"/>
      <c r="E102" s="52"/>
      <c r="F102" s="52" t="s">
        <v>64</v>
      </c>
      <c r="G102" s="52"/>
      <c r="H102" s="51"/>
    </row>
    <row r="103" spans="1:8" ht="12.75">
      <c r="A103" s="51"/>
      <c r="B103" s="51"/>
      <c r="C103" s="51"/>
      <c r="D103" s="51"/>
      <c r="E103" s="52"/>
      <c r="F103" s="51"/>
      <c r="G103" s="72"/>
      <c r="H103" s="51"/>
    </row>
    <row r="104" spans="1:8" ht="12.75">
      <c r="A104" s="48"/>
      <c r="B104" s="48"/>
      <c r="C104" s="48"/>
      <c r="D104" s="48"/>
      <c r="E104" s="48"/>
      <c r="F104" s="128" t="s">
        <v>36</v>
      </c>
      <c r="G104" s="128"/>
      <c r="H104" s="128"/>
    </row>
    <row r="105" spans="1:8" ht="12.75" customHeight="1">
      <c r="A105" s="48"/>
      <c r="B105" s="51"/>
      <c r="C105" s="51"/>
      <c r="D105" s="51"/>
      <c r="E105" s="51"/>
      <c r="F105" s="127" t="s">
        <v>57</v>
      </c>
      <c r="G105" s="127"/>
      <c r="H105" s="127"/>
    </row>
    <row r="106" spans="1:8" ht="12.75" customHeight="1">
      <c r="A106" s="48"/>
      <c r="B106" s="51"/>
      <c r="C106" s="51"/>
      <c r="D106" s="51"/>
      <c r="E106" s="51"/>
      <c r="F106" s="127" t="s">
        <v>58</v>
      </c>
      <c r="G106" s="127"/>
      <c r="H106" s="127"/>
    </row>
    <row r="107" spans="1:8" ht="15.75" customHeight="1">
      <c r="A107" s="73" t="s">
        <v>74</v>
      </c>
      <c r="B107" s="104" t="s">
        <v>145</v>
      </c>
      <c r="C107" s="104"/>
      <c r="D107" s="104"/>
      <c r="E107" s="104"/>
      <c r="F107" s="104"/>
      <c r="G107" s="104"/>
      <c r="H107" s="54"/>
    </row>
    <row r="108" spans="1:8" ht="12.75">
      <c r="A108" s="74"/>
      <c r="B108" s="104"/>
      <c r="C108" s="104"/>
      <c r="D108" s="104"/>
      <c r="E108" s="104"/>
      <c r="F108" s="104"/>
      <c r="G108" s="104"/>
      <c r="H108" s="75"/>
    </row>
    <row r="109" spans="1:8" ht="12.75">
      <c r="A109" s="48"/>
      <c r="B109" s="104"/>
      <c r="C109" s="104"/>
      <c r="D109" s="104"/>
      <c r="E109" s="104"/>
      <c r="F109" s="104"/>
      <c r="G109" s="104"/>
      <c r="H109" s="51"/>
    </row>
    <row r="110" spans="1:8" ht="12.75">
      <c r="A110" s="48"/>
      <c r="B110" s="51"/>
      <c r="C110" s="51"/>
      <c r="D110" s="51"/>
      <c r="E110" s="51"/>
      <c r="F110" s="51"/>
      <c r="G110" s="51"/>
      <c r="H110" s="51"/>
    </row>
    <row r="111" spans="1:8" ht="12.75" customHeight="1">
      <c r="A111" s="48"/>
      <c r="B111" s="51"/>
      <c r="C111" s="51"/>
      <c r="D111" s="51"/>
      <c r="E111" s="51"/>
      <c r="F111" s="127"/>
      <c r="G111" s="127"/>
      <c r="H111" s="127"/>
    </row>
    <row r="112" spans="1:8" ht="12.75">
      <c r="A112" s="74"/>
      <c r="B112" s="104"/>
      <c r="C112" s="104"/>
      <c r="D112" s="104"/>
      <c r="E112" s="104"/>
      <c r="F112" s="104"/>
      <c r="G112" s="104"/>
      <c r="H112" s="54"/>
    </row>
    <row r="113" spans="1:8" ht="12.75">
      <c r="A113" s="48"/>
      <c r="B113" s="51"/>
      <c r="C113" s="51"/>
      <c r="D113" s="51"/>
      <c r="E113" s="51"/>
      <c r="F113" s="51"/>
      <c r="G113" s="51"/>
      <c r="H113" s="51"/>
    </row>
    <row r="114" spans="1:8" ht="12.75">
      <c r="A114" s="48"/>
      <c r="B114" s="51"/>
      <c r="C114" s="51"/>
      <c r="D114" s="51"/>
      <c r="E114" s="51"/>
      <c r="F114" s="51"/>
      <c r="G114" s="51"/>
      <c r="H114" s="51"/>
    </row>
    <row r="115" spans="1:8" ht="12.75">
      <c r="A115" s="48"/>
      <c r="B115" s="51"/>
      <c r="C115" s="51"/>
      <c r="D115" s="51"/>
      <c r="E115" s="51"/>
      <c r="F115" s="51"/>
      <c r="G115" s="51"/>
      <c r="H115" s="51"/>
    </row>
    <row r="116" spans="1:8" ht="12.75">
      <c r="A116" s="48"/>
      <c r="B116" s="51"/>
      <c r="C116" s="51"/>
      <c r="D116" s="51"/>
      <c r="E116" s="51"/>
      <c r="F116" s="51"/>
      <c r="G116" s="51"/>
      <c r="H116" s="51"/>
    </row>
    <row r="117" spans="1:8" ht="12.75">
      <c r="A117" s="48"/>
      <c r="B117" s="51"/>
      <c r="C117" s="51"/>
      <c r="D117" s="51"/>
      <c r="E117" s="51"/>
      <c r="F117" s="51"/>
      <c r="G117" s="51"/>
      <c r="H117" s="51"/>
    </row>
    <row r="118" spans="1:8" ht="12.75">
      <c r="A118" s="48"/>
      <c r="B118" s="51"/>
      <c r="C118" s="51"/>
      <c r="D118" s="51"/>
      <c r="E118" s="51"/>
      <c r="F118" s="51"/>
      <c r="G118" s="51"/>
      <c r="H118" s="51"/>
    </row>
    <row r="119" spans="1:8" ht="12.75">
      <c r="A119" s="48"/>
      <c r="B119" s="51"/>
      <c r="C119" s="51"/>
      <c r="D119" s="51"/>
      <c r="E119" s="51"/>
      <c r="F119" s="51"/>
      <c r="G119" s="51"/>
      <c r="H119" s="51"/>
    </row>
    <row r="120" spans="1:8" ht="12.75">
      <c r="A120" s="48"/>
      <c r="B120" s="51"/>
      <c r="C120" s="51"/>
      <c r="D120" s="51"/>
      <c r="E120" s="51"/>
      <c r="F120" s="51"/>
      <c r="G120" s="51"/>
      <c r="H120" s="51"/>
    </row>
    <row r="121" spans="1:8" ht="12.75">
      <c r="A121" s="48"/>
      <c r="B121" s="51"/>
      <c r="C121" s="51"/>
      <c r="D121" s="51"/>
      <c r="E121" s="51"/>
      <c r="F121" s="51"/>
      <c r="G121" s="51"/>
      <c r="H121" s="51"/>
    </row>
    <row r="122" spans="1:8" ht="12.75">
      <c r="A122" s="48"/>
      <c r="B122" s="51"/>
      <c r="C122" s="51"/>
      <c r="D122" s="51"/>
      <c r="E122" s="51"/>
      <c r="F122" s="51"/>
      <c r="G122" s="51"/>
      <c r="H122" s="51"/>
    </row>
    <row r="123" spans="1:8" ht="12.75">
      <c r="A123" s="48"/>
      <c r="B123" s="51"/>
      <c r="C123" s="51"/>
      <c r="D123" s="51"/>
      <c r="E123" s="51"/>
      <c r="F123" s="51"/>
      <c r="G123" s="51"/>
      <c r="H123" s="51"/>
    </row>
    <row r="124" spans="1:8" ht="12.75">
      <c r="A124" s="48"/>
      <c r="B124" s="51"/>
      <c r="C124" s="51"/>
      <c r="D124" s="51"/>
      <c r="E124" s="51"/>
      <c r="F124" s="51"/>
      <c r="G124" s="51"/>
      <c r="H124" s="51"/>
    </row>
    <row r="125" spans="1:8" ht="12.75">
      <c r="A125" s="48"/>
      <c r="B125" s="51"/>
      <c r="C125" s="51"/>
      <c r="D125" s="51"/>
      <c r="E125" s="51"/>
      <c r="F125" s="51"/>
      <c r="G125" s="51"/>
      <c r="H125" s="51"/>
    </row>
    <row r="126" spans="1:8" ht="12.75">
      <c r="A126" s="48"/>
      <c r="B126" s="51"/>
      <c r="C126" s="51"/>
      <c r="D126" s="51"/>
      <c r="E126" s="51"/>
      <c r="F126" s="51"/>
      <c r="G126" s="51"/>
      <c r="H126" s="51"/>
    </row>
    <row r="127" spans="1:8" ht="12.75">
      <c r="A127" s="48"/>
      <c r="B127" s="51"/>
      <c r="C127" s="51"/>
      <c r="D127" s="51"/>
      <c r="E127" s="51"/>
      <c r="F127" s="51"/>
      <c r="G127" s="51"/>
      <c r="H127" s="51"/>
    </row>
    <row r="128" spans="1:8" ht="12.75">
      <c r="A128" s="48"/>
      <c r="B128" s="51"/>
      <c r="C128" s="51"/>
      <c r="D128" s="51"/>
      <c r="E128" s="51"/>
      <c r="F128" s="51"/>
      <c r="G128" s="51"/>
      <c r="H128" s="51"/>
    </row>
    <row r="129" spans="1:8" ht="12.75">
      <c r="A129" s="48"/>
      <c r="B129" s="51"/>
      <c r="C129" s="51"/>
      <c r="D129" s="51"/>
      <c r="E129" s="51"/>
      <c r="F129" s="51"/>
      <c r="G129" s="51"/>
      <c r="H129" s="51"/>
    </row>
    <row r="130" spans="1:8" ht="12.75">
      <c r="A130" s="48"/>
      <c r="B130" s="51"/>
      <c r="C130" s="51"/>
      <c r="D130" s="51"/>
      <c r="E130" s="51"/>
      <c r="F130" s="51"/>
      <c r="G130" s="51"/>
      <c r="H130" s="51"/>
    </row>
    <row r="131" spans="1:8" ht="12.75">
      <c r="A131" s="48"/>
      <c r="B131" s="51"/>
      <c r="C131" s="51"/>
      <c r="D131" s="51"/>
      <c r="E131" s="51"/>
      <c r="F131" s="51"/>
      <c r="G131" s="51"/>
      <c r="H131" s="51"/>
    </row>
    <row r="132" spans="1:8" ht="12.75">
      <c r="A132" s="48"/>
      <c r="B132" s="51"/>
      <c r="C132" s="51"/>
      <c r="D132" s="51"/>
      <c r="E132" s="51"/>
      <c r="F132" s="51"/>
      <c r="G132" s="51"/>
      <c r="H132" s="51"/>
    </row>
    <row r="133" spans="1:8" ht="12.75">
      <c r="A133" s="48"/>
      <c r="B133" s="51"/>
      <c r="C133" s="51"/>
      <c r="D133" s="51"/>
      <c r="E133" s="51"/>
      <c r="F133" s="51"/>
      <c r="G133" s="51"/>
      <c r="H133" s="51"/>
    </row>
    <row r="134" spans="1:8" ht="12.75">
      <c r="A134" s="48"/>
      <c r="B134" s="51"/>
      <c r="C134" s="51"/>
      <c r="D134" s="51"/>
      <c r="E134" s="51"/>
      <c r="F134" s="51"/>
      <c r="G134" s="51"/>
      <c r="H134" s="51"/>
    </row>
    <row r="135" spans="1:8" ht="12.75">
      <c r="A135" s="48"/>
      <c r="B135" s="51"/>
      <c r="C135" s="51"/>
      <c r="D135" s="51"/>
      <c r="E135" s="51"/>
      <c r="F135" s="51"/>
      <c r="G135" s="51"/>
      <c r="H135" s="51"/>
    </row>
    <row r="136" spans="1:8" ht="12.75">
      <c r="A136" s="48"/>
      <c r="B136" s="51"/>
      <c r="C136" s="51"/>
      <c r="D136" s="51"/>
      <c r="E136" s="51"/>
      <c r="F136" s="51"/>
      <c r="G136" s="51"/>
      <c r="H136" s="51"/>
    </row>
    <row r="137" spans="1:8" ht="12.75">
      <c r="A137" s="48"/>
      <c r="B137" s="51"/>
      <c r="C137" s="51"/>
      <c r="D137" s="51"/>
      <c r="E137" s="51"/>
      <c r="F137" s="51"/>
      <c r="G137" s="51"/>
      <c r="H137" s="51"/>
    </row>
    <row r="138" spans="1:8" ht="12.75">
      <c r="A138" s="48"/>
      <c r="B138" s="51"/>
      <c r="C138" s="51"/>
      <c r="D138" s="51"/>
      <c r="E138" s="51"/>
      <c r="F138" s="51"/>
      <c r="G138" s="51"/>
      <c r="H138" s="51"/>
    </row>
    <row r="139" spans="1:8" ht="12.75">
      <c r="A139" s="48"/>
      <c r="B139" s="51"/>
      <c r="C139" s="51"/>
      <c r="D139" s="51"/>
      <c r="E139" s="51"/>
      <c r="F139" s="51"/>
      <c r="G139" s="51"/>
      <c r="H139" s="51"/>
    </row>
    <row r="140" spans="1:8" ht="12.75">
      <c r="A140" s="48"/>
      <c r="B140" s="51"/>
      <c r="C140" s="51"/>
      <c r="D140" s="51"/>
      <c r="E140" s="51"/>
      <c r="F140" s="51"/>
      <c r="G140" s="51"/>
      <c r="H140" s="51"/>
    </row>
    <row r="141" spans="1:8" ht="12.75">
      <c r="A141" s="48"/>
      <c r="B141" s="51"/>
      <c r="C141" s="51"/>
      <c r="D141" s="51"/>
      <c r="E141" s="51"/>
      <c r="F141" s="51"/>
      <c r="G141" s="51"/>
      <c r="H141" s="51"/>
    </row>
    <row r="142" spans="1:8" ht="12.75">
      <c r="A142" s="48"/>
      <c r="B142" s="51"/>
      <c r="C142" s="51"/>
      <c r="D142" s="51"/>
      <c r="E142" s="51"/>
      <c r="F142" s="51"/>
      <c r="G142" s="51"/>
      <c r="H142" s="51"/>
    </row>
    <row r="143" spans="1:8" ht="12.75">
      <c r="A143" s="48"/>
      <c r="B143" s="51"/>
      <c r="C143" s="51"/>
      <c r="D143" s="51"/>
      <c r="E143" s="51"/>
      <c r="F143" s="51"/>
      <c r="G143" s="51"/>
      <c r="H143" s="51"/>
    </row>
    <row r="144" spans="1:8" ht="12.75">
      <c r="A144" s="48"/>
      <c r="B144" s="51"/>
      <c r="C144" s="51"/>
      <c r="D144" s="51"/>
      <c r="E144" s="51"/>
      <c r="F144" s="51"/>
      <c r="G144" s="51"/>
      <c r="H144" s="51"/>
    </row>
    <row r="145" spans="1:8" ht="12.75">
      <c r="A145" s="48"/>
      <c r="B145" s="51"/>
      <c r="C145" s="51"/>
      <c r="D145" s="51"/>
      <c r="E145" s="51"/>
      <c r="F145" s="51"/>
      <c r="G145" s="51"/>
      <c r="H145" s="51"/>
    </row>
    <row r="146" spans="1:8" ht="12.75">
      <c r="A146" s="48"/>
      <c r="B146" s="51"/>
      <c r="C146" s="51"/>
      <c r="D146" s="51"/>
      <c r="E146" s="51"/>
      <c r="F146" s="51"/>
      <c r="G146" s="51"/>
      <c r="H146" s="51"/>
    </row>
    <row r="147" spans="1:8" ht="12.75">
      <c r="A147" s="48"/>
      <c r="B147" s="51"/>
      <c r="C147" s="51"/>
      <c r="D147" s="51"/>
      <c r="E147" s="51"/>
      <c r="F147" s="51"/>
      <c r="G147" s="51"/>
      <c r="H147" s="51"/>
    </row>
    <row r="148" spans="1:8" ht="12.75">
      <c r="A148" s="48"/>
      <c r="B148" s="51"/>
      <c r="C148" s="51"/>
      <c r="D148" s="51"/>
      <c r="E148" s="51"/>
      <c r="F148" s="51"/>
      <c r="G148" s="51"/>
      <c r="H148" s="51"/>
    </row>
    <row r="149" spans="1:8" ht="12.75">
      <c r="A149" s="48"/>
      <c r="B149" s="51"/>
      <c r="C149" s="51"/>
      <c r="D149" s="51"/>
      <c r="E149" s="51"/>
      <c r="F149" s="51"/>
      <c r="G149" s="51"/>
      <c r="H149" s="51"/>
    </row>
    <row r="150" spans="1:8" ht="12.75">
      <c r="A150" s="48"/>
      <c r="B150" s="51"/>
      <c r="C150" s="51"/>
      <c r="D150" s="51"/>
      <c r="E150" s="51"/>
      <c r="F150" s="51"/>
      <c r="G150" s="51"/>
      <c r="H150" s="51"/>
    </row>
    <row r="151" spans="1:8" ht="12.75">
      <c r="A151" s="48"/>
      <c r="B151" s="51"/>
      <c r="C151" s="51"/>
      <c r="D151" s="51"/>
      <c r="E151" s="51"/>
      <c r="F151" s="51"/>
      <c r="G151" s="51"/>
      <c r="H151" s="51"/>
    </row>
    <row r="152" spans="1:8" ht="12.75">
      <c r="A152" s="48"/>
      <c r="B152" s="51"/>
      <c r="C152" s="51"/>
      <c r="D152" s="51"/>
      <c r="E152" s="51"/>
      <c r="F152" s="51"/>
      <c r="G152" s="51"/>
      <c r="H152" s="51"/>
    </row>
    <row r="153" spans="1:8" ht="12.75">
      <c r="A153" s="48"/>
      <c r="B153" s="51"/>
      <c r="C153" s="51"/>
      <c r="D153" s="51"/>
      <c r="E153" s="51"/>
      <c r="F153" s="51"/>
      <c r="G153" s="51"/>
      <c r="H153" s="51"/>
    </row>
    <row r="154" spans="1:8" ht="12.75">
      <c r="A154" s="48"/>
      <c r="B154" s="51"/>
      <c r="C154" s="51"/>
      <c r="D154" s="51"/>
      <c r="E154" s="51"/>
      <c r="F154" s="51"/>
      <c r="G154" s="51"/>
      <c r="H154" s="51"/>
    </row>
    <row r="155" spans="1:8" ht="12.75">
      <c r="A155" s="48"/>
      <c r="B155" s="51"/>
      <c r="C155" s="51"/>
      <c r="D155" s="51"/>
      <c r="E155" s="51"/>
      <c r="F155" s="51"/>
      <c r="G155" s="51"/>
      <c r="H155" s="51"/>
    </row>
    <row r="156" spans="1:8" ht="12.75">
      <c r="A156" s="48"/>
      <c r="B156" s="51"/>
      <c r="C156" s="51"/>
      <c r="D156" s="51"/>
      <c r="E156" s="51"/>
      <c r="F156" s="51"/>
      <c r="G156" s="51"/>
      <c r="H156" s="51"/>
    </row>
    <row r="157" spans="1:8" ht="12.75">
      <c r="A157" s="48"/>
      <c r="B157" s="51"/>
      <c r="C157" s="51"/>
      <c r="D157" s="51"/>
      <c r="E157" s="51"/>
      <c r="F157" s="51"/>
      <c r="G157" s="51"/>
      <c r="H157" s="51"/>
    </row>
    <row r="158" spans="1:8" ht="12.75">
      <c r="A158" s="48"/>
      <c r="B158" s="51"/>
      <c r="C158" s="51"/>
      <c r="D158" s="51"/>
      <c r="E158" s="51"/>
      <c r="F158" s="51"/>
      <c r="G158" s="51"/>
      <c r="H158" s="51"/>
    </row>
    <row r="159" spans="1:8" ht="12.75">
      <c r="A159" s="48"/>
      <c r="B159" s="51"/>
      <c r="C159" s="51"/>
      <c r="D159" s="51"/>
      <c r="E159" s="51"/>
      <c r="F159" s="51"/>
      <c r="G159" s="51"/>
      <c r="H159" s="51"/>
    </row>
    <row r="160" spans="1:8" ht="12.75">
      <c r="A160" s="48"/>
      <c r="B160" s="51"/>
      <c r="C160" s="51"/>
      <c r="D160" s="51"/>
      <c r="E160" s="51"/>
      <c r="F160" s="51"/>
      <c r="G160" s="51"/>
      <c r="H160" s="51"/>
    </row>
    <row r="161" spans="1:8" ht="12.75">
      <c r="A161" s="48"/>
      <c r="B161" s="51"/>
      <c r="C161" s="51"/>
      <c r="D161" s="51"/>
      <c r="E161" s="51"/>
      <c r="F161" s="51"/>
      <c r="G161" s="51"/>
      <c r="H161" s="51"/>
    </row>
    <row r="162" spans="1:8" ht="12.75">
      <c r="A162" s="48"/>
      <c r="B162" s="51"/>
      <c r="C162" s="51"/>
      <c r="D162" s="51"/>
      <c r="E162" s="51"/>
      <c r="F162" s="51"/>
      <c r="G162" s="51"/>
      <c r="H162" s="51"/>
    </row>
    <row r="163" spans="1:8" ht="12.75">
      <c r="A163" s="48"/>
      <c r="B163" s="51"/>
      <c r="C163" s="51"/>
      <c r="D163" s="51"/>
      <c r="E163" s="51"/>
      <c r="F163" s="51"/>
      <c r="G163" s="51"/>
      <c r="H163" s="51"/>
    </row>
    <row r="164" spans="1:8" ht="12.75">
      <c r="A164" s="48"/>
      <c r="B164" s="51"/>
      <c r="C164" s="51"/>
      <c r="D164" s="51"/>
      <c r="E164" s="51"/>
      <c r="F164" s="51"/>
      <c r="G164" s="51"/>
      <c r="H164" s="51"/>
    </row>
    <row r="165" spans="1:8" ht="12.75">
      <c r="A165" s="48"/>
      <c r="B165" s="51"/>
      <c r="C165" s="51"/>
      <c r="D165" s="51"/>
      <c r="E165" s="51"/>
      <c r="F165" s="51"/>
      <c r="G165" s="51"/>
      <c r="H165" s="51"/>
    </row>
    <row r="166" spans="1:8" ht="12.75">
      <c r="A166" s="48"/>
      <c r="B166" s="51"/>
      <c r="C166" s="51"/>
      <c r="D166" s="51"/>
      <c r="E166" s="51"/>
      <c r="F166" s="51"/>
      <c r="G166" s="51"/>
      <c r="H166" s="51"/>
    </row>
    <row r="167" spans="1:8" ht="12.75">
      <c r="A167" s="48"/>
      <c r="B167" s="51"/>
      <c r="C167" s="51"/>
      <c r="D167" s="51"/>
      <c r="E167" s="51"/>
      <c r="F167" s="51"/>
      <c r="G167" s="51"/>
      <c r="H167" s="51"/>
    </row>
    <row r="168" spans="1:8" ht="12.75">
      <c r="A168" s="48"/>
      <c r="B168" s="51"/>
      <c r="C168" s="51"/>
      <c r="D168" s="51"/>
      <c r="E168" s="51"/>
      <c r="F168" s="51"/>
      <c r="G168" s="51"/>
      <c r="H168" s="51"/>
    </row>
    <row r="169" spans="1:8" ht="12.75">
      <c r="A169" s="48"/>
      <c r="B169" s="51"/>
      <c r="C169" s="51"/>
      <c r="D169" s="51"/>
      <c r="E169" s="51"/>
      <c r="F169" s="51"/>
      <c r="G169" s="51"/>
      <c r="H169" s="51"/>
    </row>
    <row r="170" spans="1:8" ht="12.75">
      <c r="A170" s="48"/>
      <c r="B170" s="51"/>
      <c r="C170" s="51"/>
      <c r="D170" s="51"/>
      <c r="E170" s="51"/>
      <c r="F170" s="51"/>
      <c r="G170" s="51"/>
      <c r="H170" s="51"/>
    </row>
    <row r="171" spans="1:8" ht="12.75">
      <c r="A171" s="48"/>
      <c r="B171" s="51"/>
      <c r="C171" s="51"/>
      <c r="D171" s="51"/>
      <c r="E171" s="51"/>
      <c r="F171" s="51"/>
      <c r="G171" s="51"/>
      <c r="H171" s="51"/>
    </row>
    <row r="172" spans="1:8" ht="12.75">
      <c r="A172" s="48"/>
      <c r="B172" s="51"/>
      <c r="C172" s="51"/>
      <c r="D172" s="51"/>
      <c r="E172" s="51"/>
      <c r="F172" s="51"/>
      <c r="G172" s="51"/>
      <c r="H172" s="51"/>
    </row>
    <row r="173" spans="1:8" ht="12.75">
      <c r="A173" s="48"/>
      <c r="B173" s="51"/>
      <c r="C173" s="51"/>
      <c r="D173" s="51"/>
      <c r="E173" s="51"/>
      <c r="F173" s="51"/>
      <c r="G173" s="51"/>
      <c r="H173" s="51"/>
    </row>
    <row r="174" spans="1:8" ht="12.75">
      <c r="A174" s="48"/>
      <c r="B174" s="51"/>
      <c r="C174" s="51"/>
      <c r="D174" s="51"/>
      <c r="E174" s="51"/>
      <c r="F174" s="51"/>
      <c r="G174" s="51"/>
      <c r="H174" s="51"/>
    </row>
    <row r="175" spans="1:8" ht="12.75">
      <c r="A175" s="48"/>
      <c r="B175" s="51"/>
      <c r="C175" s="51"/>
      <c r="D175" s="51"/>
      <c r="E175" s="51"/>
      <c r="F175" s="51"/>
      <c r="G175" s="51"/>
      <c r="H175" s="51"/>
    </row>
    <row r="176" spans="1:8" ht="12.75">
      <c r="A176" s="48"/>
      <c r="B176" s="51"/>
      <c r="C176" s="51"/>
      <c r="D176" s="51"/>
      <c r="E176" s="51"/>
      <c r="F176" s="51"/>
      <c r="G176" s="51"/>
      <c r="H176" s="51"/>
    </row>
    <row r="177" spans="1:8" ht="12.75">
      <c r="A177" s="48"/>
      <c r="B177" s="51"/>
      <c r="C177" s="51"/>
      <c r="D177" s="51"/>
      <c r="E177" s="51"/>
      <c r="F177" s="51"/>
      <c r="G177" s="51"/>
      <c r="H177" s="51"/>
    </row>
    <row r="178" spans="1:8" ht="12.75">
      <c r="A178" s="48"/>
      <c r="B178" s="51"/>
      <c r="C178" s="51"/>
      <c r="D178" s="51"/>
      <c r="E178" s="51"/>
      <c r="F178" s="51"/>
      <c r="G178" s="51"/>
      <c r="H178" s="51"/>
    </row>
    <row r="179" spans="1:8" ht="12.75">
      <c r="A179" s="48"/>
      <c r="B179" s="51"/>
      <c r="C179" s="51"/>
      <c r="D179" s="51"/>
      <c r="E179" s="51"/>
      <c r="F179" s="51"/>
      <c r="G179" s="51"/>
      <c r="H179" s="51"/>
    </row>
    <row r="180" spans="1:8" ht="12.75">
      <c r="A180" s="48"/>
      <c r="B180" s="51"/>
      <c r="C180" s="51"/>
      <c r="D180" s="51"/>
      <c r="E180" s="51"/>
      <c r="F180" s="51"/>
      <c r="G180" s="51"/>
      <c r="H180" s="51"/>
    </row>
    <row r="181" spans="1:8" ht="12.75">
      <c r="A181" s="48"/>
      <c r="B181" s="51"/>
      <c r="C181" s="51"/>
      <c r="D181" s="51"/>
      <c r="E181" s="51"/>
      <c r="F181" s="51"/>
      <c r="G181" s="51"/>
      <c r="H181" s="51"/>
    </row>
    <row r="182" spans="1:8" ht="12.75">
      <c r="A182" s="48"/>
      <c r="B182" s="51"/>
      <c r="C182" s="51"/>
      <c r="D182" s="51"/>
      <c r="E182" s="51"/>
      <c r="F182" s="51"/>
      <c r="G182" s="51"/>
      <c r="H182" s="51"/>
    </row>
    <row r="183" spans="1:8" ht="12.75">
      <c r="A183" s="48"/>
      <c r="B183" s="51"/>
      <c r="C183" s="51"/>
      <c r="D183" s="51"/>
      <c r="E183" s="51"/>
      <c r="F183" s="51"/>
      <c r="G183" s="51"/>
      <c r="H183" s="51"/>
    </row>
    <row r="184" spans="1:8" ht="12.75">
      <c r="A184" s="48"/>
      <c r="B184" s="51"/>
      <c r="C184" s="51"/>
      <c r="D184" s="51"/>
      <c r="E184" s="51"/>
      <c r="F184" s="51"/>
      <c r="G184" s="51"/>
      <c r="H184" s="51"/>
    </row>
    <row r="185" spans="1:8" ht="12.75">
      <c r="A185" s="48"/>
      <c r="B185" s="51"/>
      <c r="C185" s="51"/>
      <c r="D185" s="51"/>
      <c r="E185" s="51"/>
      <c r="F185" s="51"/>
      <c r="G185" s="51"/>
      <c r="H185" s="51"/>
    </row>
    <row r="186" spans="1:8" ht="12.75">
      <c r="A186" s="48"/>
      <c r="B186" s="51"/>
      <c r="C186" s="51"/>
      <c r="D186" s="51"/>
      <c r="E186" s="51"/>
      <c r="F186" s="51"/>
      <c r="G186" s="51"/>
      <c r="H186" s="51"/>
    </row>
    <row r="187" spans="1:8" ht="12.75">
      <c r="A187" s="48"/>
      <c r="B187" s="51"/>
      <c r="C187" s="51"/>
      <c r="D187" s="51"/>
      <c r="E187" s="51"/>
      <c r="F187" s="51"/>
      <c r="G187" s="51"/>
      <c r="H187" s="51"/>
    </row>
    <row r="188" spans="1:8" ht="12.75">
      <c r="A188" s="48"/>
      <c r="B188" s="51"/>
      <c r="C188" s="51"/>
      <c r="D188" s="51"/>
      <c r="E188" s="51"/>
      <c r="F188" s="51"/>
      <c r="G188" s="51"/>
      <c r="H188" s="51"/>
    </row>
    <row r="189" spans="1:8" ht="12.75">
      <c r="A189" s="48"/>
      <c r="B189" s="51"/>
      <c r="C189" s="51"/>
      <c r="D189" s="51"/>
      <c r="E189" s="51"/>
      <c r="F189" s="51"/>
      <c r="G189" s="51"/>
      <c r="H189" s="51"/>
    </row>
    <row r="190" spans="1:8" ht="12.75">
      <c r="A190" s="48"/>
      <c r="B190" s="51"/>
      <c r="C190" s="51"/>
      <c r="D190" s="51"/>
      <c r="E190" s="51"/>
      <c r="F190" s="51"/>
      <c r="G190" s="51"/>
      <c r="H190" s="51"/>
    </row>
    <row r="191" spans="1:8" ht="12.75">
      <c r="A191" s="48"/>
      <c r="B191" s="51"/>
      <c r="C191" s="51"/>
      <c r="D191" s="51"/>
      <c r="E191" s="51"/>
      <c r="F191" s="51"/>
      <c r="G191" s="51"/>
      <c r="H191" s="51"/>
    </row>
    <row r="192" spans="1:8" ht="12.75">
      <c r="A192" s="48"/>
      <c r="B192" s="51"/>
      <c r="C192" s="51"/>
      <c r="D192" s="51"/>
      <c r="E192" s="51"/>
      <c r="F192" s="51"/>
      <c r="G192" s="51"/>
      <c r="H192" s="51"/>
    </row>
    <row r="193" spans="1:8" ht="12.75">
      <c r="A193" s="48"/>
      <c r="B193" s="51"/>
      <c r="C193" s="51"/>
      <c r="D193" s="51"/>
      <c r="E193" s="51"/>
      <c r="F193" s="51"/>
      <c r="G193" s="51"/>
      <c r="H193" s="51"/>
    </row>
    <row r="194" spans="1:8" ht="12.75">
      <c r="A194" s="48"/>
      <c r="B194" s="51"/>
      <c r="C194" s="51"/>
      <c r="D194" s="51"/>
      <c r="E194" s="51"/>
      <c r="F194" s="51"/>
      <c r="G194" s="51"/>
      <c r="H194" s="51"/>
    </row>
    <row r="195" spans="1:8" ht="12.75">
      <c r="A195" s="48"/>
      <c r="B195" s="51"/>
      <c r="C195" s="51"/>
      <c r="D195" s="51"/>
      <c r="E195" s="51"/>
      <c r="F195" s="51"/>
      <c r="G195" s="51"/>
      <c r="H195" s="51"/>
    </row>
    <row r="196" spans="1:8" ht="12.75">
      <c r="A196" s="48"/>
      <c r="B196" s="51"/>
      <c r="C196" s="51"/>
      <c r="D196" s="51"/>
      <c r="E196" s="51"/>
      <c r="F196" s="51"/>
      <c r="G196" s="51"/>
      <c r="H196" s="51"/>
    </row>
    <row r="197" spans="2:8" ht="12.75">
      <c r="B197" s="2"/>
      <c r="C197" s="2"/>
      <c r="D197" s="2"/>
      <c r="E197" s="2"/>
      <c r="F197" s="2"/>
      <c r="G197" s="2"/>
      <c r="H197" s="2"/>
    </row>
    <row r="198" spans="2:8" ht="12.75">
      <c r="B198" s="2"/>
      <c r="C198" s="2"/>
      <c r="D198" s="2"/>
      <c r="E198" s="2"/>
      <c r="F198" s="2"/>
      <c r="G198" s="2"/>
      <c r="H198" s="2"/>
    </row>
    <row r="199" spans="2:8" ht="12.75">
      <c r="B199" s="2"/>
      <c r="C199" s="2"/>
      <c r="D199" s="2"/>
      <c r="E199" s="2"/>
      <c r="F199" s="2"/>
      <c r="G199" s="2"/>
      <c r="H199" s="2"/>
    </row>
    <row r="200" spans="2:8" ht="12.75">
      <c r="B200" s="2"/>
      <c r="C200" s="2"/>
      <c r="D200" s="2"/>
      <c r="E200" s="2"/>
      <c r="F200" s="2"/>
      <c r="G200" s="2"/>
      <c r="H200" s="2"/>
    </row>
    <row r="201" spans="2:8" ht="12.75">
      <c r="B201" s="2"/>
      <c r="C201" s="2"/>
      <c r="D201" s="2"/>
      <c r="E201" s="2"/>
      <c r="F201" s="2"/>
      <c r="G201" s="2"/>
      <c r="H201" s="2"/>
    </row>
    <row r="202" spans="2:8" ht="12.75">
      <c r="B202" s="2"/>
      <c r="C202" s="2"/>
      <c r="D202" s="2"/>
      <c r="E202" s="2"/>
      <c r="F202" s="2"/>
      <c r="G202" s="2"/>
      <c r="H202" s="2"/>
    </row>
    <row r="203" spans="2:8" ht="12.75">
      <c r="B203" s="2"/>
      <c r="C203" s="2"/>
      <c r="D203" s="2"/>
      <c r="E203" s="2"/>
      <c r="F203" s="2"/>
      <c r="G203" s="2"/>
      <c r="H203" s="2"/>
    </row>
    <row r="204" spans="2:8" ht="12.75">
      <c r="B204" s="2"/>
      <c r="C204" s="2"/>
      <c r="D204" s="2"/>
      <c r="E204" s="2"/>
      <c r="F204" s="2"/>
      <c r="G204" s="2"/>
      <c r="H204" s="2"/>
    </row>
    <row r="205" spans="2:8" ht="12.75">
      <c r="B205" s="2"/>
      <c r="C205" s="2"/>
      <c r="D205" s="2"/>
      <c r="E205" s="2"/>
      <c r="F205" s="2"/>
      <c r="G205" s="2"/>
      <c r="H205" s="2"/>
    </row>
  </sheetData>
  <sheetProtection/>
  <mergeCells count="91">
    <mergeCell ref="B28:C28"/>
    <mergeCell ref="B70:C70"/>
    <mergeCell ref="B61:C61"/>
    <mergeCell ref="B67:C67"/>
    <mergeCell ref="B65:C65"/>
    <mergeCell ref="B66:C66"/>
    <mergeCell ref="B30:C30"/>
    <mergeCell ref="B35:C35"/>
    <mergeCell ref="B69:C69"/>
    <mergeCell ref="B37:C37"/>
    <mergeCell ref="B80:C80"/>
    <mergeCell ref="B73:C73"/>
    <mergeCell ref="A92:G92"/>
    <mergeCell ref="B89:C89"/>
    <mergeCell ref="B68:C68"/>
    <mergeCell ref="B72:C72"/>
    <mergeCell ref="B71:C71"/>
    <mergeCell ref="B79:C79"/>
    <mergeCell ref="B81:C81"/>
    <mergeCell ref="B84:C84"/>
    <mergeCell ref="B74:C74"/>
    <mergeCell ref="F104:H104"/>
    <mergeCell ref="F105:H105"/>
    <mergeCell ref="A93:G93"/>
    <mergeCell ref="B82:C82"/>
    <mergeCell ref="B88:C88"/>
    <mergeCell ref="B75:C75"/>
    <mergeCell ref="A91:G91"/>
    <mergeCell ref="B77:C77"/>
    <mergeCell ref="B76:C76"/>
    <mergeCell ref="B83:C83"/>
    <mergeCell ref="F111:H111"/>
    <mergeCell ref="F106:H106"/>
    <mergeCell ref="B107:G107"/>
    <mergeCell ref="B108:G108"/>
    <mergeCell ref="B109:G109"/>
    <mergeCell ref="B85:C85"/>
    <mergeCell ref="B86:C86"/>
    <mergeCell ref="G1:H1"/>
    <mergeCell ref="A2:H2"/>
    <mergeCell ref="C12:D12"/>
    <mergeCell ref="A16:H16"/>
    <mergeCell ref="A3:H3"/>
    <mergeCell ref="A4:H4"/>
    <mergeCell ref="A5:H5"/>
    <mergeCell ref="B33:C33"/>
    <mergeCell ref="B18:C18"/>
    <mergeCell ref="B19:C19"/>
    <mergeCell ref="B20:C20"/>
    <mergeCell ref="B32:C32"/>
    <mergeCell ref="B21:C21"/>
    <mergeCell ref="B24:C24"/>
    <mergeCell ref="B27:C27"/>
    <mergeCell ref="B22:C22"/>
    <mergeCell ref="B25:C25"/>
    <mergeCell ref="B54:C54"/>
    <mergeCell ref="B26:C26"/>
    <mergeCell ref="B23:C23"/>
    <mergeCell ref="B36:C36"/>
    <mergeCell ref="B29:C29"/>
    <mergeCell ref="B40:C40"/>
    <mergeCell ref="B42:C42"/>
    <mergeCell ref="B39:C39"/>
    <mergeCell ref="B34:C34"/>
    <mergeCell ref="B31:C31"/>
    <mergeCell ref="B49:C49"/>
    <mergeCell ref="B46:C46"/>
    <mergeCell ref="B44:C44"/>
    <mergeCell ref="B38:C38"/>
    <mergeCell ref="B53:C53"/>
    <mergeCell ref="B43:C43"/>
    <mergeCell ref="B64:C64"/>
    <mergeCell ref="B59:C59"/>
    <mergeCell ref="B45:C45"/>
    <mergeCell ref="B50:C50"/>
    <mergeCell ref="B48:C48"/>
    <mergeCell ref="B63:C63"/>
    <mergeCell ref="B55:C55"/>
    <mergeCell ref="B51:C51"/>
    <mergeCell ref="B56:C56"/>
    <mergeCell ref="B52:C52"/>
    <mergeCell ref="B112:G112"/>
    <mergeCell ref="B78:C78"/>
    <mergeCell ref="B60:C60"/>
    <mergeCell ref="A102:B102"/>
    <mergeCell ref="B87:C87"/>
    <mergeCell ref="B41:C41"/>
    <mergeCell ref="B57:C57"/>
    <mergeCell ref="B58:C58"/>
    <mergeCell ref="B47:C47"/>
    <mergeCell ref="B62:C62"/>
  </mergeCells>
  <printOptions/>
  <pageMargins left="0.7874015748031497" right="0.7874015748031497" top="0.5905511811023623" bottom="0.5905511811023623" header="0.5118110236220472" footer="0.5118110236220472"/>
  <pageSetup fitToWidth="2"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DC177"/>
  <sheetViews>
    <sheetView zoomScalePageLayoutView="0" workbookViewId="0" topLeftCell="A1">
      <selection activeCell="J12" sqref="J12"/>
    </sheetView>
  </sheetViews>
  <sheetFormatPr defaultColWidth="9.00390625" defaultRowHeight="12.75"/>
  <cols>
    <col min="1" max="1" width="6.375" style="0" customWidth="1"/>
    <col min="2" max="2" width="13.00390625" style="0" customWidth="1"/>
    <col min="3" max="3" width="6.75390625" style="0" customWidth="1"/>
    <col min="4" max="4" width="10.875" style="0" customWidth="1"/>
    <col min="5" max="5" width="6.00390625" style="0" customWidth="1"/>
    <col min="6" max="6" width="16.25390625" style="0" customWidth="1"/>
    <col min="7" max="7" width="15.75390625" style="0" customWidth="1"/>
    <col min="8" max="8" width="11.25390625" style="0" customWidth="1"/>
    <col min="10" max="10" width="9.125" style="0" customWidth="1"/>
  </cols>
  <sheetData>
    <row r="1" spans="7:8" ht="12.75">
      <c r="G1" s="120" t="s">
        <v>341</v>
      </c>
      <c r="H1" s="120"/>
    </row>
    <row r="2" spans="1:8" ht="15.75">
      <c r="A2" s="121" t="s">
        <v>204</v>
      </c>
      <c r="B2" s="121"/>
      <c r="C2" s="121"/>
      <c r="D2" s="121"/>
      <c r="E2" s="121"/>
      <c r="F2" s="121"/>
      <c r="G2" s="121"/>
      <c r="H2" s="121"/>
    </row>
    <row r="3" spans="1:8" ht="15" customHeight="1">
      <c r="A3" s="146" t="s">
        <v>0</v>
      </c>
      <c r="B3" s="146"/>
      <c r="C3" s="146"/>
      <c r="D3" s="146"/>
      <c r="E3" s="146"/>
      <c r="F3" s="146"/>
      <c r="G3" s="146"/>
      <c r="H3" s="146"/>
    </row>
    <row r="4" spans="1:8" ht="15" customHeight="1">
      <c r="A4" s="145" t="s">
        <v>319</v>
      </c>
      <c r="B4" s="145"/>
      <c r="C4" s="145"/>
      <c r="D4" s="145"/>
      <c r="E4" s="145"/>
      <c r="F4" s="145"/>
      <c r="G4" s="145"/>
      <c r="H4" s="145"/>
    </row>
    <row r="5" spans="1:8" ht="12" customHeight="1">
      <c r="A5" s="25"/>
      <c r="B5" s="25"/>
      <c r="C5" s="25"/>
      <c r="D5" s="25"/>
      <c r="E5" s="25"/>
      <c r="F5" s="25"/>
      <c r="G5" s="25"/>
      <c r="H5" s="25"/>
    </row>
    <row r="6" spans="1:8" ht="12.75">
      <c r="A6" s="2" t="s">
        <v>1</v>
      </c>
      <c r="B6" s="3"/>
      <c r="C6" s="3"/>
      <c r="D6" s="2"/>
      <c r="F6" s="17" t="s">
        <v>2</v>
      </c>
      <c r="G6" s="30"/>
      <c r="H6" s="5"/>
    </row>
    <row r="7" spans="1:7" ht="12.75">
      <c r="A7" s="2" t="s">
        <v>3</v>
      </c>
      <c r="B7" s="3"/>
      <c r="C7" s="3"/>
      <c r="D7" s="2"/>
      <c r="F7" t="s">
        <v>85</v>
      </c>
      <c r="G7" s="94">
        <v>2015</v>
      </c>
    </row>
    <row r="8" ht="9.75" customHeight="1"/>
    <row r="9" ht="12.75">
      <c r="A9" t="s">
        <v>80</v>
      </c>
    </row>
    <row r="10" spans="1:7" ht="12.75">
      <c r="A10" t="s">
        <v>318</v>
      </c>
      <c r="F10" t="s">
        <v>31</v>
      </c>
      <c r="G10" s="93" t="s">
        <v>317</v>
      </c>
    </row>
    <row r="11" ht="9.75" customHeight="1">
      <c r="E11" s="6"/>
    </row>
    <row r="12" spans="1:4" ht="12.75">
      <c r="A12" t="s">
        <v>30</v>
      </c>
      <c r="C12" s="2"/>
      <c r="D12" s="2"/>
    </row>
    <row r="13" spans="3:4" ht="9.75" customHeight="1">
      <c r="C13" s="2"/>
      <c r="D13" s="2"/>
    </row>
    <row r="14" spans="1:8" ht="28.5" customHeight="1">
      <c r="A14" s="123" t="s">
        <v>294</v>
      </c>
      <c r="B14" s="123"/>
      <c r="C14" s="123"/>
      <c r="D14" s="123"/>
      <c r="E14" s="123"/>
      <c r="F14" s="123"/>
      <c r="G14" s="123"/>
      <c r="H14" s="123"/>
    </row>
    <row r="15" spans="1:8" ht="28.5" customHeight="1" thickBot="1">
      <c r="A15" s="7" t="s">
        <v>4</v>
      </c>
      <c r="B15" s="141" t="s">
        <v>5</v>
      </c>
      <c r="C15" s="142"/>
      <c r="D15" s="7" t="s">
        <v>6</v>
      </c>
      <c r="E15" s="8" t="s">
        <v>7</v>
      </c>
      <c r="F15" s="7" t="s">
        <v>8</v>
      </c>
      <c r="G15" s="9" t="s">
        <v>9</v>
      </c>
      <c r="H15" s="10" t="s">
        <v>258</v>
      </c>
    </row>
    <row r="16" spans="1:8" ht="18" customHeight="1" thickTop="1">
      <c r="A16" s="12" t="s">
        <v>91</v>
      </c>
      <c r="B16" s="143" t="s">
        <v>10</v>
      </c>
      <c r="C16" s="144"/>
      <c r="D16" s="34" t="s">
        <v>11</v>
      </c>
      <c r="E16" s="59" t="s">
        <v>321</v>
      </c>
      <c r="F16" s="44">
        <v>113295949.51</v>
      </c>
      <c r="G16" s="44">
        <f>F16</f>
        <v>113295949.51</v>
      </c>
      <c r="H16" s="24">
        <f aca="true" t="shared" si="0" ref="H16:H28">F16-G16</f>
        <v>0</v>
      </c>
    </row>
    <row r="17" spans="1:8" ht="18" customHeight="1">
      <c r="A17" s="12" t="s">
        <v>92</v>
      </c>
      <c r="B17" s="137" t="s">
        <v>87</v>
      </c>
      <c r="C17" s="138"/>
      <c r="D17" s="34" t="s">
        <v>86</v>
      </c>
      <c r="E17" s="59" t="s">
        <v>321</v>
      </c>
      <c r="F17" s="45">
        <v>80000</v>
      </c>
      <c r="G17" s="45">
        <f>F17</f>
        <v>80000</v>
      </c>
      <c r="H17" s="46">
        <f t="shared" si="0"/>
        <v>0</v>
      </c>
    </row>
    <row r="18" spans="1:8" ht="18" customHeight="1">
      <c r="A18" s="12" t="s">
        <v>93</v>
      </c>
      <c r="B18" s="109" t="s">
        <v>265</v>
      </c>
      <c r="C18" s="113"/>
      <c r="D18" s="35" t="s">
        <v>12</v>
      </c>
      <c r="E18" s="59" t="s">
        <v>321</v>
      </c>
      <c r="F18" s="45">
        <v>1848466.4</v>
      </c>
      <c r="G18" s="45">
        <f aca="true" t="shared" si="1" ref="G18:G30">F18</f>
        <v>1848466.4</v>
      </c>
      <c r="H18" s="46">
        <f t="shared" si="0"/>
        <v>0</v>
      </c>
    </row>
    <row r="19" spans="1:8" ht="18" customHeight="1">
      <c r="A19" s="12" t="s">
        <v>94</v>
      </c>
      <c r="B19" s="137" t="s">
        <v>13</v>
      </c>
      <c r="C19" s="138"/>
      <c r="D19" s="35" t="s">
        <v>14</v>
      </c>
      <c r="E19" s="59" t="s">
        <v>321</v>
      </c>
      <c r="F19" s="45">
        <v>63639435.19</v>
      </c>
      <c r="G19" s="45">
        <f t="shared" si="1"/>
        <v>63639435.19</v>
      </c>
      <c r="H19" s="46">
        <f t="shared" si="0"/>
        <v>0</v>
      </c>
    </row>
    <row r="20" spans="1:8" ht="18" customHeight="1">
      <c r="A20" s="12" t="s">
        <v>95</v>
      </c>
      <c r="B20" s="137" t="s">
        <v>15</v>
      </c>
      <c r="C20" s="138"/>
      <c r="D20" s="35" t="s">
        <v>16</v>
      </c>
      <c r="E20" s="59" t="s">
        <v>321</v>
      </c>
      <c r="F20" s="45">
        <v>859614183.58</v>
      </c>
      <c r="G20" s="45">
        <f t="shared" si="1"/>
        <v>859614183.58</v>
      </c>
      <c r="H20" s="46">
        <f t="shared" si="0"/>
        <v>0</v>
      </c>
    </row>
    <row r="21" spans="1:8" ht="42.75" customHeight="1">
      <c r="A21" s="12" t="s">
        <v>96</v>
      </c>
      <c r="B21" s="137" t="s">
        <v>292</v>
      </c>
      <c r="C21" s="138"/>
      <c r="D21" s="35" t="s">
        <v>17</v>
      </c>
      <c r="E21" s="59" t="s">
        <v>321</v>
      </c>
      <c r="F21" s="45">
        <v>174608181.05</v>
      </c>
      <c r="G21" s="45">
        <v>174677884.05</v>
      </c>
      <c r="H21" s="46">
        <f t="shared" si="0"/>
        <v>-69703</v>
      </c>
    </row>
    <row r="22" spans="1:8" ht="18" customHeight="1">
      <c r="A22" s="12" t="s">
        <v>97</v>
      </c>
      <c r="B22" s="137" t="s">
        <v>18</v>
      </c>
      <c r="C22" s="138"/>
      <c r="D22" s="31" t="s">
        <v>19</v>
      </c>
      <c r="E22" s="59" t="s">
        <v>321</v>
      </c>
      <c r="F22" s="45">
        <v>71137258.94</v>
      </c>
      <c r="G22" s="45">
        <v>71146758.94</v>
      </c>
      <c r="H22" s="46">
        <f t="shared" si="0"/>
        <v>-9500</v>
      </c>
    </row>
    <row r="23" spans="1:107" ht="18" customHeight="1">
      <c r="A23" s="12" t="s">
        <v>98</v>
      </c>
      <c r="B23" s="137" t="s">
        <v>20</v>
      </c>
      <c r="C23" s="138"/>
      <c r="D23" s="35" t="s">
        <v>21</v>
      </c>
      <c r="E23" s="59" t="s">
        <v>321</v>
      </c>
      <c r="F23" s="45">
        <v>30531636</v>
      </c>
      <c r="G23" s="45">
        <f t="shared" si="1"/>
        <v>30531636</v>
      </c>
      <c r="H23" s="46">
        <f t="shared" si="0"/>
        <v>0</v>
      </c>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row>
    <row r="24" spans="1:107" ht="24" customHeight="1">
      <c r="A24" s="12" t="s">
        <v>99</v>
      </c>
      <c r="B24" s="139" t="s">
        <v>286</v>
      </c>
      <c r="C24" s="140"/>
      <c r="D24" s="32" t="s">
        <v>22</v>
      </c>
      <c r="E24" s="59" t="s">
        <v>321</v>
      </c>
      <c r="F24" s="45">
        <v>534430</v>
      </c>
      <c r="G24" s="45">
        <f t="shared" si="1"/>
        <v>534430</v>
      </c>
      <c r="H24" s="46">
        <f t="shared" si="0"/>
        <v>0</v>
      </c>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row>
    <row r="25" spans="1:107" ht="24" customHeight="1">
      <c r="A25" s="12" t="s">
        <v>100</v>
      </c>
      <c r="B25" s="137" t="s">
        <v>269</v>
      </c>
      <c r="C25" s="138"/>
      <c r="D25" s="32" t="s">
        <v>271</v>
      </c>
      <c r="E25" s="59" t="s">
        <v>321</v>
      </c>
      <c r="F25" s="45">
        <v>1564210833.45</v>
      </c>
      <c r="G25" s="45">
        <f t="shared" si="1"/>
        <v>1564210833.45</v>
      </c>
      <c r="H25" s="62">
        <f t="shared" si="0"/>
        <v>0</v>
      </c>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row>
    <row r="26" spans="1:107" ht="24" customHeight="1">
      <c r="A26" s="12" t="s">
        <v>101</v>
      </c>
      <c r="B26" s="109" t="s">
        <v>77</v>
      </c>
      <c r="C26" s="113"/>
      <c r="D26" s="32" t="s">
        <v>78</v>
      </c>
      <c r="E26" s="59" t="s">
        <v>321</v>
      </c>
      <c r="F26" s="45">
        <v>2180103</v>
      </c>
      <c r="G26" s="45">
        <f t="shared" si="1"/>
        <v>2180103</v>
      </c>
      <c r="H26" s="46">
        <f t="shared" si="0"/>
        <v>0</v>
      </c>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row>
    <row r="27" spans="1:107" ht="24" customHeight="1">
      <c r="A27" s="12" t="s">
        <v>102</v>
      </c>
      <c r="B27" s="109" t="s">
        <v>148</v>
      </c>
      <c r="C27" s="113"/>
      <c r="D27" s="32" t="s">
        <v>147</v>
      </c>
      <c r="E27" s="59" t="s">
        <v>321</v>
      </c>
      <c r="F27" s="45">
        <v>28447</v>
      </c>
      <c r="G27" s="45">
        <f t="shared" si="1"/>
        <v>28447</v>
      </c>
      <c r="H27" s="46">
        <f t="shared" si="0"/>
        <v>0</v>
      </c>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row>
    <row r="28" spans="1:8" s="11" customFormat="1" ht="48.75" customHeight="1">
      <c r="A28" s="12" t="s">
        <v>103</v>
      </c>
      <c r="B28" s="136" t="s">
        <v>295</v>
      </c>
      <c r="C28" s="136"/>
      <c r="D28" s="32" t="s">
        <v>151</v>
      </c>
      <c r="E28" s="59" t="s">
        <v>321</v>
      </c>
      <c r="F28" s="45">
        <v>33247</v>
      </c>
      <c r="G28" s="45">
        <f t="shared" si="1"/>
        <v>33247</v>
      </c>
      <c r="H28" s="46">
        <f t="shared" si="0"/>
        <v>0</v>
      </c>
    </row>
    <row r="29" spans="1:8" s="11" customFormat="1" ht="57.75" customHeight="1">
      <c r="A29" s="12" t="s">
        <v>104</v>
      </c>
      <c r="B29" s="136" t="s">
        <v>293</v>
      </c>
      <c r="C29" s="136"/>
      <c r="D29" s="32" t="s">
        <v>152</v>
      </c>
      <c r="E29" s="59" t="s">
        <v>321</v>
      </c>
      <c r="F29" s="47">
        <v>9016242.34</v>
      </c>
      <c r="G29" s="45">
        <v>9020319.94</v>
      </c>
      <c r="H29" s="46">
        <f>F29-G29</f>
        <v>-4077.5999999996275</v>
      </c>
    </row>
    <row r="30" spans="1:8" s="11" customFormat="1" ht="30.75" customHeight="1">
      <c r="A30" s="12" t="s">
        <v>105</v>
      </c>
      <c r="B30" s="131" t="s">
        <v>216</v>
      </c>
      <c r="C30" s="132"/>
      <c r="D30" s="96" t="s">
        <v>282</v>
      </c>
      <c r="E30" s="59" t="s">
        <v>321</v>
      </c>
      <c r="F30" s="45">
        <v>0</v>
      </c>
      <c r="G30" s="45">
        <f t="shared" si="1"/>
        <v>0</v>
      </c>
      <c r="H30" s="46">
        <f>F30-G30</f>
        <v>0</v>
      </c>
    </row>
    <row r="31" spans="1:8" s="11" customFormat="1" ht="18" customHeight="1">
      <c r="A31" s="33"/>
      <c r="B31" s="137" t="s">
        <v>153</v>
      </c>
      <c r="C31" s="138"/>
      <c r="D31" s="32"/>
      <c r="E31" s="15"/>
      <c r="F31" s="46">
        <f>SUM(F16:F30)</f>
        <v>2890758413.46</v>
      </c>
      <c r="G31" s="46">
        <f>SUM(G16:G30)</f>
        <v>2890841694.06</v>
      </c>
      <c r="H31" s="46">
        <f>SUM(H16:H30)</f>
        <v>-83280.59999999963</v>
      </c>
    </row>
    <row r="32" spans="1:8" s="11" customFormat="1" ht="11.25" customHeight="1">
      <c r="A32" s="29"/>
      <c r="B32" s="37"/>
      <c r="C32" s="37"/>
      <c r="D32" s="36"/>
      <c r="E32" s="16"/>
      <c r="F32" s="38"/>
      <c r="G32" s="38"/>
      <c r="H32" s="38"/>
    </row>
    <row r="33" spans="1:8" s="13" customFormat="1" ht="12.75" customHeight="1">
      <c r="A33" s="152" t="s">
        <v>23</v>
      </c>
      <c r="B33" s="152"/>
      <c r="C33" s="152"/>
      <c r="D33" s="152"/>
      <c r="E33" s="152"/>
      <c r="F33" s="152"/>
      <c r="G33" s="152"/>
      <c r="H33" s="40"/>
    </row>
    <row r="34" spans="1:8" s="13" customFormat="1" ht="12.75" customHeight="1">
      <c r="A34" s="41"/>
      <c r="B34" s="41"/>
      <c r="C34" s="41"/>
      <c r="D34" s="41"/>
      <c r="E34" s="41"/>
      <c r="F34" s="41"/>
      <c r="G34" s="41"/>
      <c r="H34" s="40"/>
    </row>
    <row r="35" spans="1:8" ht="12.75" customHeight="1">
      <c r="A35" s="148" t="s">
        <v>24</v>
      </c>
      <c r="B35" s="148"/>
      <c r="C35" s="148"/>
      <c r="D35" s="148"/>
      <c r="E35" s="148"/>
      <c r="F35" s="148"/>
      <c r="G35" s="148"/>
      <c r="H35" s="148"/>
    </row>
    <row r="36" spans="1:8" ht="12.75" customHeight="1">
      <c r="A36" s="41"/>
      <c r="B36" s="41"/>
      <c r="C36" s="41"/>
      <c r="D36" s="41"/>
      <c r="E36" s="41"/>
      <c r="F36" s="41"/>
      <c r="G36" s="41"/>
      <c r="H36" s="41"/>
    </row>
    <row r="37" spans="1:8" ht="12.75" customHeight="1">
      <c r="A37" s="150" t="s">
        <v>25</v>
      </c>
      <c r="B37" s="150"/>
      <c r="C37" s="150"/>
      <c r="D37" s="150"/>
      <c r="E37" s="150"/>
      <c r="F37" s="150"/>
      <c r="G37" s="150"/>
      <c r="H37" s="150"/>
    </row>
    <row r="38" spans="1:8" ht="12.75" customHeight="1">
      <c r="A38" s="149" t="s">
        <v>331</v>
      </c>
      <c r="B38" s="149"/>
      <c r="C38" s="149"/>
      <c r="D38" s="149"/>
      <c r="E38" s="149"/>
      <c r="F38" s="149"/>
      <c r="G38" s="149"/>
      <c r="H38" s="149"/>
    </row>
    <row r="39" spans="1:8" ht="12.75" customHeight="1">
      <c r="A39" s="147"/>
      <c r="B39" s="147"/>
      <c r="C39" s="147"/>
      <c r="D39" s="147"/>
      <c r="E39" s="147"/>
      <c r="F39" s="147"/>
      <c r="G39" s="147"/>
      <c r="H39" s="147"/>
    </row>
    <row r="40" spans="1:8" ht="9.75" customHeight="1">
      <c r="A40" s="41"/>
      <c r="B40" s="42"/>
      <c r="C40" s="42"/>
      <c r="D40" s="42"/>
      <c r="E40" s="42"/>
      <c r="F40" s="42"/>
      <c r="G40" s="42"/>
      <c r="H40" s="42"/>
    </row>
    <row r="41" spans="1:8" ht="12.75" customHeight="1">
      <c r="A41" s="151" t="s">
        <v>277</v>
      </c>
      <c r="B41" s="148"/>
      <c r="C41" s="148"/>
      <c r="D41" s="148"/>
      <c r="E41" s="148"/>
      <c r="F41" s="148"/>
      <c r="G41" s="148"/>
      <c r="H41" s="42"/>
    </row>
    <row r="42" spans="1:8" ht="13.5" customHeight="1">
      <c r="A42" s="148"/>
      <c r="B42" s="108"/>
      <c r="C42" s="108"/>
      <c r="D42" s="108"/>
      <c r="E42" s="108"/>
      <c r="F42" s="108"/>
      <c r="G42" s="108"/>
      <c r="H42" s="108"/>
    </row>
    <row r="43" spans="1:8" ht="13.5" customHeight="1">
      <c r="A43" s="41"/>
      <c r="B43" s="41"/>
      <c r="C43" s="41"/>
      <c r="D43" s="41"/>
      <c r="E43" s="41"/>
      <c r="F43" s="41"/>
      <c r="G43" s="41"/>
      <c r="H43" s="42"/>
    </row>
    <row r="44" spans="1:8" ht="12.75">
      <c r="A44" s="92" t="s">
        <v>272</v>
      </c>
      <c r="B44" s="42"/>
      <c r="C44" s="42"/>
      <c r="D44" s="42"/>
      <c r="E44" s="42"/>
      <c r="F44" s="42"/>
      <c r="G44" s="42"/>
      <c r="H44" s="42"/>
    </row>
    <row r="45" spans="1:8" ht="12.75">
      <c r="A45" s="42"/>
      <c r="B45" s="42"/>
      <c r="C45" s="42"/>
      <c r="D45" s="42"/>
      <c r="E45" s="42"/>
      <c r="F45" s="42"/>
      <c r="G45" s="42"/>
      <c r="H45" s="42"/>
    </row>
    <row r="46" spans="1:8" ht="12.75" customHeight="1">
      <c r="A46" s="3" t="s">
        <v>88</v>
      </c>
      <c r="B46" s="42"/>
      <c r="C46" s="42"/>
      <c r="D46" s="42"/>
      <c r="E46" s="42"/>
      <c r="F46" s="42"/>
      <c r="G46" s="42"/>
      <c r="H46" s="42"/>
    </row>
    <row r="47" spans="1:8" ht="9.75" customHeight="1">
      <c r="A47" s="42"/>
      <c r="B47" s="42"/>
      <c r="C47" s="42"/>
      <c r="D47" s="42"/>
      <c r="E47" s="42"/>
      <c r="F47" s="42"/>
      <c r="G47" s="42"/>
      <c r="H47" s="42"/>
    </row>
    <row r="48" spans="1:8" ht="12.75">
      <c r="A48" s="42" t="s">
        <v>205</v>
      </c>
      <c r="B48" s="2"/>
      <c r="C48" s="2"/>
      <c r="D48" s="2"/>
      <c r="E48" s="2"/>
      <c r="F48" s="39">
        <v>42402</v>
      </c>
      <c r="G48" s="2"/>
      <c r="H48" s="42"/>
    </row>
    <row r="49" spans="1:8" ht="12.75">
      <c r="A49" s="42"/>
      <c r="B49" s="2"/>
      <c r="C49" s="2"/>
      <c r="D49" s="2"/>
      <c r="E49" s="2"/>
      <c r="F49" s="39"/>
      <c r="G49" s="2"/>
      <c r="H49" s="42"/>
    </row>
    <row r="50" spans="1:8" ht="12.75">
      <c r="A50" s="42"/>
      <c r="B50" s="2"/>
      <c r="C50" s="2"/>
      <c r="D50" s="2"/>
      <c r="E50" s="2"/>
      <c r="F50" s="26"/>
      <c r="G50" s="2"/>
      <c r="H50" s="42"/>
    </row>
    <row r="51" spans="1:8" ht="12.75">
      <c r="A51" s="42"/>
      <c r="B51" s="2"/>
      <c r="C51" s="2"/>
      <c r="D51" s="2"/>
      <c r="E51" s="2"/>
      <c r="F51" s="26"/>
      <c r="G51" s="2"/>
      <c r="H51" s="42"/>
    </row>
    <row r="52" spans="1:8" ht="12.75">
      <c r="A52" s="42" t="s">
        <v>26</v>
      </c>
      <c r="B52" s="42"/>
      <c r="C52" s="43"/>
      <c r="D52" s="43"/>
      <c r="E52" s="42"/>
      <c r="F52" s="42"/>
      <c r="G52" s="42"/>
      <c r="H52" s="42"/>
    </row>
    <row r="53" spans="1:8" ht="12.75" customHeight="1">
      <c r="A53" s="2" t="s">
        <v>89</v>
      </c>
      <c r="B53" s="2"/>
      <c r="C53" s="2"/>
      <c r="D53" s="2" t="s">
        <v>27</v>
      </c>
      <c r="E53" s="2"/>
      <c r="F53" s="2"/>
      <c r="G53" s="2" t="s">
        <v>146</v>
      </c>
      <c r="H53" s="2"/>
    </row>
    <row r="54" spans="1:8" ht="12.75" customHeight="1">
      <c r="A54" s="158" t="s">
        <v>239</v>
      </c>
      <c r="B54" s="159"/>
      <c r="C54" s="1"/>
      <c r="D54" s="27" t="s">
        <v>28</v>
      </c>
      <c r="E54" s="27"/>
      <c r="F54" s="1"/>
      <c r="G54" s="5" t="s">
        <v>29</v>
      </c>
      <c r="H54" s="1"/>
    </row>
    <row r="55" spans="1:8" ht="12.75">
      <c r="A55" s="18"/>
      <c r="B55" s="19"/>
      <c r="C55" s="19"/>
      <c r="D55" s="19"/>
      <c r="E55" s="19"/>
      <c r="F55" s="154"/>
      <c r="G55" s="154"/>
      <c r="H55" s="154"/>
    </row>
    <row r="56" spans="1:8" ht="12.75" customHeight="1">
      <c r="A56" s="157"/>
      <c r="B56" s="157"/>
      <c r="C56" s="155"/>
      <c r="D56" s="155"/>
      <c r="E56" s="155"/>
      <c r="F56" s="155"/>
      <c r="G56" s="155"/>
      <c r="H56" s="155"/>
    </row>
    <row r="57" spans="2:8" ht="12.75">
      <c r="B57" s="2"/>
      <c r="C57" s="2"/>
      <c r="D57" s="2"/>
      <c r="E57" s="2"/>
      <c r="F57" s="18"/>
      <c r="G57" s="18"/>
      <c r="H57" s="18"/>
    </row>
    <row r="58" spans="2:8" ht="12.75">
      <c r="B58" s="2"/>
      <c r="C58" s="2"/>
      <c r="D58" s="2"/>
      <c r="E58" s="2"/>
      <c r="F58" s="18"/>
      <c r="G58" s="18"/>
      <c r="H58" s="18"/>
    </row>
    <row r="59" spans="2:8" ht="12.75">
      <c r="B59" s="2"/>
      <c r="C59" s="2"/>
      <c r="D59" s="2"/>
      <c r="E59" s="2"/>
      <c r="F59" s="18"/>
      <c r="G59" s="18"/>
      <c r="H59" s="18"/>
    </row>
    <row r="60" spans="2:8" ht="21.75" customHeight="1">
      <c r="B60" s="2"/>
      <c r="C60" s="2"/>
      <c r="D60" s="2"/>
      <c r="E60" s="2"/>
      <c r="F60" s="156"/>
      <c r="G60" s="156"/>
      <c r="H60" s="156"/>
    </row>
    <row r="61" spans="2:8" ht="12.75">
      <c r="B61" s="2"/>
      <c r="C61" s="2"/>
      <c r="D61" s="2"/>
      <c r="E61" s="2"/>
      <c r="F61" s="154"/>
      <c r="G61" s="154"/>
      <c r="H61" s="154"/>
    </row>
    <row r="62" spans="2:8" ht="12.75">
      <c r="B62" s="2"/>
      <c r="C62" s="2"/>
      <c r="D62" s="2"/>
      <c r="E62" s="2"/>
      <c r="F62" s="154"/>
      <c r="G62" s="154"/>
      <c r="H62" s="154"/>
    </row>
    <row r="63" spans="2:8" ht="12.75">
      <c r="B63" s="2"/>
      <c r="C63" s="2"/>
      <c r="D63" s="2"/>
      <c r="E63" s="2"/>
      <c r="F63" s="18"/>
      <c r="G63" s="18"/>
      <c r="H63" s="18"/>
    </row>
    <row r="64" spans="2:8" ht="12.75">
      <c r="B64" s="2"/>
      <c r="C64" s="2"/>
      <c r="D64" s="2"/>
      <c r="E64" s="2"/>
      <c r="F64" s="18"/>
      <c r="G64" s="18"/>
      <c r="H64" s="18"/>
    </row>
    <row r="65" spans="2:8" ht="12.75">
      <c r="B65" s="2"/>
      <c r="C65" s="2"/>
      <c r="D65" s="2"/>
      <c r="E65" s="2"/>
      <c r="F65" s="18"/>
      <c r="G65" s="18"/>
      <c r="H65" s="18"/>
    </row>
    <row r="66" spans="2:8" ht="12.75" customHeight="1">
      <c r="B66" s="2"/>
      <c r="C66" s="2"/>
      <c r="D66" s="2"/>
      <c r="E66" s="2"/>
      <c r="F66" s="18"/>
      <c r="G66" s="18"/>
      <c r="H66" s="18"/>
    </row>
    <row r="67" spans="1:8" s="21" customFormat="1" ht="16.5" customHeight="1">
      <c r="A67" s="20"/>
      <c r="B67" s="153"/>
      <c r="C67" s="153"/>
      <c r="D67" s="153"/>
      <c r="E67" s="153"/>
      <c r="F67" s="153"/>
      <c r="G67" s="153"/>
      <c r="H67" s="153"/>
    </row>
    <row r="68" spans="1:8" s="21" customFormat="1" ht="15.75" customHeight="1">
      <c r="A68" s="22"/>
      <c r="B68" s="153"/>
      <c r="C68" s="153"/>
      <c r="D68" s="153"/>
      <c r="E68" s="153"/>
      <c r="F68" s="153"/>
      <c r="G68" s="153"/>
      <c r="H68" s="153"/>
    </row>
    <row r="69" spans="2:8" ht="12.75">
      <c r="B69" s="23"/>
      <c r="C69" s="23"/>
      <c r="D69" s="23"/>
      <c r="E69" s="23"/>
      <c r="F69" s="23"/>
      <c r="G69" s="23"/>
      <c r="H69" s="2"/>
    </row>
    <row r="70" ht="12.75">
      <c r="H70" s="2"/>
    </row>
    <row r="71" spans="2:8" ht="12.75">
      <c r="B71" s="23"/>
      <c r="C71" s="23"/>
      <c r="D71" s="23"/>
      <c r="E71" s="23"/>
      <c r="F71" s="23"/>
      <c r="G71" s="23"/>
      <c r="H71" s="2"/>
    </row>
    <row r="72" spans="2:8" ht="12.75">
      <c r="B72" s="2"/>
      <c r="C72" s="2"/>
      <c r="D72" s="2"/>
      <c r="E72" s="2"/>
      <c r="F72" s="2"/>
      <c r="G72" s="2"/>
      <c r="H72" s="2"/>
    </row>
    <row r="73" spans="2:8" ht="12.75">
      <c r="B73" s="2"/>
      <c r="C73" s="2"/>
      <c r="D73" s="2"/>
      <c r="E73" s="2"/>
      <c r="F73" s="2"/>
      <c r="G73" s="2"/>
      <c r="H73" s="2"/>
    </row>
    <row r="74" spans="2:8" ht="12.75">
      <c r="B74" s="2"/>
      <c r="C74" s="2"/>
      <c r="D74" s="2"/>
      <c r="E74" s="2"/>
      <c r="F74" s="2"/>
      <c r="G74" s="2"/>
      <c r="H74" s="2"/>
    </row>
    <row r="75" spans="2:8" ht="12.75">
      <c r="B75" s="2"/>
      <c r="C75" s="2"/>
      <c r="D75" s="2"/>
      <c r="E75" s="2"/>
      <c r="F75" s="2"/>
      <c r="G75" s="2"/>
      <c r="H75" s="2"/>
    </row>
    <row r="76" spans="2:8" ht="12.75">
      <c r="B76" s="2"/>
      <c r="C76" s="2"/>
      <c r="D76" s="2"/>
      <c r="E76" s="2"/>
      <c r="F76" s="2"/>
      <c r="G76" s="2"/>
      <c r="H76" s="2"/>
    </row>
    <row r="77" spans="2:8" ht="12.75">
      <c r="B77" s="2"/>
      <c r="C77" s="2"/>
      <c r="D77" s="2"/>
      <c r="E77" s="2"/>
      <c r="F77" s="2"/>
      <c r="G77" s="2"/>
      <c r="H77" s="2"/>
    </row>
    <row r="78" spans="2:8" ht="12.75">
      <c r="B78" s="2"/>
      <c r="C78" s="2"/>
      <c r="D78" s="2"/>
      <c r="E78" s="2"/>
      <c r="F78" s="2"/>
      <c r="G78" s="2"/>
      <c r="H78" s="2"/>
    </row>
    <row r="79" spans="2:8" ht="12.75">
      <c r="B79" s="2"/>
      <c r="C79" s="2"/>
      <c r="D79" s="2"/>
      <c r="E79" s="2"/>
      <c r="F79" s="2"/>
      <c r="G79" s="2"/>
      <c r="H79" s="2"/>
    </row>
    <row r="80" spans="2:8" ht="12.75">
      <c r="B80" s="2"/>
      <c r="C80" s="2"/>
      <c r="D80" s="2"/>
      <c r="E80" s="2"/>
      <c r="F80" s="2"/>
      <c r="G80" s="2"/>
      <c r="H80" s="2"/>
    </row>
    <row r="81" spans="2:8" ht="12.75">
      <c r="B81" s="2"/>
      <c r="C81" s="2"/>
      <c r="D81" s="2"/>
      <c r="E81" s="2"/>
      <c r="F81" s="2"/>
      <c r="G81" s="2"/>
      <c r="H81" s="2"/>
    </row>
    <row r="82" spans="2:8" ht="12.75">
      <c r="B82" s="2"/>
      <c r="C82" s="2"/>
      <c r="D82" s="2"/>
      <c r="E82" s="2"/>
      <c r="F82" s="2"/>
      <c r="G82" s="2"/>
      <c r="H82" s="2"/>
    </row>
    <row r="83" spans="2:8" ht="12.75">
      <c r="B83" s="2"/>
      <c r="C83" s="2"/>
      <c r="D83" s="2"/>
      <c r="E83" s="2"/>
      <c r="F83" s="2"/>
      <c r="G83" s="2"/>
      <c r="H83" s="2"/>
    </row>
    <row r="84" spans="2:8" ht="12.75">
      <c r="B84" s="2"/>
      <c r="C84" s="2"/>
      <c r="D84" s="2"/>
      <c r="E84" s="2"/>
      <c r="F84" s="2"/>
      <c r="G84" s="2"/>
      <c r="H84" s="2"/>
    </row>
    <row r="85" spans="2:8" ht="12.75">
      <c r="B85" s="2"/>
      <c r="C85" s="2"/>
      <c r="D85" s="2"/>
      <c r="E85" s="2"/>
      <c r="F85" s="2"/>
      <c r="G85" s="2"/>
      <c r="H85" s="2"/>
    </row>
    <row r="86" spans="2:8" ht="12.75">
      <c r="B86" s="2"/>
      <c r="C86" s="2"/>
      <c r="D86" s="2"/>
      <c r="E86" s="2"/>
      <c r="F86" s="2"/>
      <c r="G86" s="2"/>
      <c r="H86" s="2"/>
    </row>
    <row r="87" spans="2:8" ht="12.75">
      <c r="B87" s="2"/>
      <c r="C87" s="2"/>
      <c r="D87" s="2"/>
      <c r="E87" s="2"/>
      <c r="F87" s="2"/>
      <c r="G87" s="2"/>
      <c r="H87" s="2"/>
    </row>
    <row r="88" spans="2:8" ht="12.75">
      <c r="B88" s="2"/>
      <c r="C88" s="2"/>
      <c r="D88" s="2"/>
      <c r="E88" s="2"/>
      <c r="F88" s="2"/>
      <c r="G88" s="2"/>
      <c r="H88" s="2"/>
    </row>
    <row r="89" spans="2:8" ht="12.75">
      <c r="B89" s="2"/>
      <c r="C89" s="2"/>
      <c r="D89" s="2"/>
      <c r="E89" s="2"/>
      <c r="F89" s="2"/>
      <c r="G89" s="2"/>
      <c r="H89" s="2"/>
    </row>
    <row r="90" spans="2:8" ht="12.75">
      <c r="B90" s="2"/>
      <c r="C90" s="2"/>
      <c r="D90" s="2"/>
      <c r="E90" s="2"/>
      <c r="F90" s="2"/>
      <c r="G90" s="2"/>
      <c r="H90" s="2"/>
    </row>
    <row r="91" spans="2:8" ht="12.75">
      <c r="B91" s="2"/>
      <c r="C91" s="2"/>
      <c r="D91" s="2"/>
      <c r="E91" s="2"/>
      <c r="F91" s="2"/>
      <c r="G91" s="2"/>
      <c r="H91" s="2"/>
    </row>
    <row r="92" spans="2:8" ht="12.75">
      <c r="B92" s="2"/>
      <c r="C92" s="2"/>
      <c r="D92" s="2"/>
      <c r="E92" s="2"/>
      <c r="F92" s="2"/>
      <c r="G92" s="2"/>
      <c r="H92" s="2"/>
    </row>
    <row r="93" spans="2:8" ht="12.75">
      <c r="B93" s="2"/>
      <c r="C93" s="2"/>
      <c r="D93" s="2"/>
      <c r="E93" s="2"/>
      <c r="F93" s="2"/>
      <c r="G93" s="2"/>
      <c r="H93" s="2"/>
    </row>
    <row r="94" spans="2:8" ht="12.75">
      <c r="B94" s="2"/>
      <c r="C94" s="2"/>
      <c r="D94" s="2"/>
      <c r="E94" s="2"/>
      <c r="F94" s="2"/>
      <c r="G94" s="2"/>
      <c r="H94" s="2"/>
    </row>
    <row r="95" spans="2:8" ht="12.75">
      <c r="B95" s="2"/>
      <c r="C95" s="2"/>
      <c r="D95" s="2"/>
      <c r="E95" s="2"/>
      <c r="F95" s="2"/>
      <c r="G95" s="2"/>
      <c r="H95" s="2"/>
    </row>
    <row r="96" spans="2:8" ht="12.75">
      <c r="B96" s="2"/>
      <c r="C96" s="2"/>
      <c r="D96" s="2"/>
      <c r="E96" s="2"/>
      <c r="F96" s="2"/>
      <c r="G96" s="2"/>
      <c r="H96" s="2"/>
    </row>
    <row r="97" spans="2:8" ht="12.75">
      <c r="B97" s="2"/>
      <c r="C97" s="2"/>
      <c r="D97" s="2"/>
      <c r="E97" s="2"/>
      <c r="F97" s="2"/>
      <c r="G97" s="2"/>
      <c r="H97" s="2"/>
    </row>
    <row r="98" spans="2:8" ht="12.75">
      <c r="B98" s="2"/>
      <c r="C98" s="2"/>
      <c r="D98" s="2"/>
      <c r="E98" s="2"/>
      <c r="F98" s="2"/>
      <c r="G98" s="2"/>
      <c r="H98" s="2"/>
    </row>
    <row r="99" spans="2:8" ht="12.75">
      <c r="B99" s="2"/>
      <c r="C99" s="2"/>
      <c r="D99" s="2"/>
      <c r="E99" s="2"/>
      <c r="F99" s="2"/>
      <c r="G99" s="2"/>
      <c r="H99" s="2"/>
    </row>
    <row r="100" spans="2:8" ht="12.75">
      <c r="B100" s="2"/>
      <c r="C100" s="2"/>
      <c r="D100" s="2"/>
      <c r="E100" s="2"/>
      <c r="F100" s="2"/>
      <c r="G100" s="2"/>
      <c r="H100" s="2"/>
    </row>
    <row r="101" spans="2:8" ht="12.75">
      <c r="B101" s="2"/>
      <c r="C101" s="2"/>
      <c r="D101" s="2"/>
      <c r="E101" s="2"/>
      <c r="F101" s="2"/>
      <c r="G101" s="2"/>
      <c r="H101" s="2"/>
    </row>
    <row r="102" spans="2:8" ht="12.75">
      <c r="B102" s="2"/>
      <c r="C102" s="2"/>
      <c r="D102" s="2"/>
      <c r="E102" s="2"/>
      <c r="F102" s="2"/>
      <c r="G102" s="2"/>
      <c r="H102" s="2"/>
    </row>
    <row r="103" spans="2:8" ht="12.75">
      <c r="B103" s="2"/>
      <c r="C103" s="2"/>
      <c r="D103" s="2"/>
      <c r="E103" s="2"/>
      <c r="F103" s="2"/>
      <c r="G103" s="2"/>
      <c r="H103" s="2"/>
    </row>
    <row r="104" spans="2:8" ht="12.75">
      <c r="B104" s="2"/>
      <c r="C104" s="2"/>
      <c r="D104" s="2"/>
      <c r="E104" s="2"/>
      <c r="F104" s="2"/>
      <c r="G104" s="2"/>
      <c r="H104" s="2"/>
    </row>
    <row r="105" spans="2:8" ht="12.75">
      <c r="B105" s="2"/>
      <c r="C105" s="2"/>
      <c r="D105" s="2"/>
      <c r="E105" s="2"/>
      <c r="F105" s="2"/>
      <c r="G105" s="2"/>
      <c r="H105" s="2"/>
    </row>
    <row r="106" spans="2:8" ht="12.75">
      <c r="B106" s="2"/>
      <c r="C106" s="2"/>
      <c r="D106" s="2"/>
      <c r="E106" s="2"/>
      <c r="F106" s="2"/>
      <c r="G106" s="2"/>
      <c r="H106" s="2"/>
    </row>
    <row r="107" spans="2:8" ht="12.75">
      <c r="B107" s="2"/>
      <c r="C107" s="2"/>
      <c r="D107" s="2"/>
      <c r="E107" s="2"/>
      <c r="F107" s="2"/>
      <c r="G107" s="2"/>
      <c r="H107" s="2"/>
    </row>
    <row r="108" spans="2:8" ht="12.75">
      <c r="B108" s="2"/>
      <c r="C108" s="2"/>
      <c r="D108" s="2"/>
      <c r="E108" s="2"/>
      <c r="F108" s="2"/>
      <c r="G108" s="2"/>
      <c r="H108" s="2"/>
    </row>
    <row r="109" spans="2:8" ht="12.75">
      <c r="B109" s="2"/>
      <c r="C109" s="2"/>
      <c r="D109" s="2"/>
      <c r="E109" s="2"/>
      <c r="F109" s="2"/>
      <c r="G109" s="2"/>
      <c r="H109" s="2"/>
    </row>
    <row r="110" spans="2:8" ht="12.75">
      <c r="B110" s="2"/>
      <c r="C110" s="2"/>
      <c r="D110" s="2"/>
      <c r="E110" s="2"/>
      <c r="F110" s="2"/>
      <c r="G110" s="2"/>
      <c r="H110" s="2"/>
    </row>
    <row r="111" spans="2:8" ht="12.75">
      <c r="B111" s="2"/>
      <c r="C111" s="2"/>
      <c r="D111" s="2"/>
      <c r="E111" s="2"/>
      <c r="F111" s="2"/>
      <c r="G111" s="2"/>
      <c r="H111" s="2"/>
    </row>
    <row r="112" spans="2:8" ht="12.75">
      <c r="B112" s="2"/>
      <c r="C112" s="2"/>
      <c r="D112" s="2"/>
      <c r="E112" s="2"/>
      <c r="F112" s="2"/>
      <c r="G112" s="2"/>
      <c r="H112" s="2"/>
    </row>
    <row r="113" spans="2:8" ht="12.75">
      <c r="B113" s="2"/>
      <c r="C113" s="2"/>
      <c r="D113" s="2"/>
      <c r="E113" s="2"/>
      <c r="F113" s="2"/>
      <c r="G113" s="2"/>
      <c r="H113" s="2"/>
    </row>
    <row r="114" spans="2:8" ht="12.75">
      <c r="B114" s="2"/>
      <c r="C114" s="2"/>
      <c r="D114" s="2"/>
      <c r="E114" s="2"/>
      <c r="F114" s="2"/>
      <c r="G114" s="2"/>
      <c r="H114" s="2"/>
    </row>
    <row r="115" spans="2:8" ht="12.75">
      <c r="B115" s="2"/>
      <c r="C115" s="2"/>
      <c r="D115" s="2"/>
      <c r="E115" s="2"/>
      <c r="F115" s="2"/>
      <c r="G115" s="2"/>
      <c r="H115" s="2"/>
    </row>
    <row r="116" spans="2:8" ht="12.75">
      <c r="B116" s="2"/>
      <c r="C116" s="2"/>
      <c r="D116" s="2"/>
      <c r="E116" s="2"/>
      <c r="F116" s="2"/>
      <c r="G116" s="2"/>
      <c r="H116" s="2"/>
    </row>
    <row r="117" spans="2:8" ht="12.75">
      <c r="B117" s="2"/>
      <c r="C117" s="2"/>
      <c r="D117" s="2"/>
      <c r="E117" s="2"/>
      <c r="F117" s="2"/>
      <c r="G117" s="2"/>
      <c r="H117" s="2"/>
    </row>
    <row r="118" spans="2:8" ht="12.75">
      <c r="B118" s="2"/>
      <c r="C118" s="2"/>
      <c r="D118" s="2"/>
      <c r="E118" s="2"/>
      <c r="F118" s="2"/>
      <c r="G118" s="2"/>
      <c r="H118" s="2"/>
    </row>
    <row r="119" spans="2:8" ht="12.75">
      <c r="B119" s="2"/>
      <c r="C119" s="2"/>
      <c r="D119" s="2"/>
      <c r="E119" s="2"/>
      <c r="F119" s="2"/>
      <c r="G119" s="2"/>
      <c r="H119" s="2"/>
    </row>
    <row r="120" spans="2:8" ht="12.75">
      <c r="B120" s="2"/>
      <c r="C120" s="2"/>
      <c r="D120" s="2"/>
      <c r="E120" s="2"/>
      <c r="F120" s="2"/>
      <c r="G120" s="2"/>
      <c r="H120" s="2"/>
    </row>
    <row r="121" spans="2:8" ht="12.75">
      <c r="B121" s="2"/>
      <c r="C121" s="2"/>
      <c r="D121" s="2"/>
      <c r="E121" s="2"/>
      <c r="F121" s="2"/>
      <c r="G121" s="2"/>
      <c r="H121" s="2"/>
    </row>
    <row r="122" spans="2:8" ht="12.75">
      <c r="B122" s="2"/>
      <c r="C122" s="2"/>
      <c r="D122" s="2"/>
      <c r="E122" s="2"/>
      <c r="F122" s="2"/>
      <c r="G122" s="2"/>
      <c r="H122" s="2"/>
    </row>
    <row r="123" spans="2:8" ht="12.75">
      <c r="B123" s="2"/>
      <c r="C123" s="2"/>
      <c r="D123" s="2"/>
      <c r="E123" s="2"/>
      <c r="F123" s="2"/>
      <c r="G123" s="2"/>
      <c r="H123" s="2"/>
    </row>
    <row r="124" spans="2:8" ht="12.75">
      <c r="B124" s="2"/>
      <c r="C124" s="2"/>
      <c r="D124" s="2"/>
      <c r="E124" s="2"/>
      <c r="F124" s="2"/>
      <c r="G124" s="2"/>
      <c r="H124" s="2"/>
    </row>
    <row r="125" spans="2:8" ht="12.75">
      <c r="B125" s="2"/>
      <c r="C125" s="2"/>
      <c r="D125" s="2"/>
      <c r="E125" s="2"/>
      <c r="F125" s="2"/>
      <c r="G125" s="2"/>
      <c r="H125" s="2"/>
    </row>
    <row r="126" spans="2:8" ht="12.75">
      <c r="B126" s="2"/>
      <c r="C126" s="2"/>
      <c r="D126" s="2"/>
      <c r="E126" s="2"/>
      <c r="F126" s="2"/>
      <c r="G126" s="2"/>
      <c r="H126" s="2"/>
    </row>
    <row r="127" spans="2:8" ht="12.75">
      <c r="B127" s="2"/>
      <c r="C127" s="2"/>
      <c r="D127" s="2"/>
      <c r="E127" s="2"/>
      <c r="F127" s="2"/>
      <c r="G127" s="2"/>
      <c r="H127" s="2"/>
    </row>
    <row r="128" spans="2:8" ht="12.75">
      <c r="B128" s="2"/>
      <c r="C128" s="2"/>
      <c r="D128" s="2"/>
      <c r="E128" s="2"/>
      <c r="F128" s="2"/>
      <c r="G128" s="2"/>
      <c r="H128" s="2"/>
    </row>
    <row r="129" spans="2:8" ht="12.75">
      <c r="B129" s="2"/>
      <c r="C129" s="2"/>
      <c r="D129" s="2"/>
      <c r="E129" s="2"/>
      <c r="F129" s="2"/>
      <c r="G129" s="2"/>
      <c r="H129" s="2"/>
    </row>
    <row r="130" spans="2:8" ht="12.75">
      <c r="B130" s="2"/>
      <c r="C130" s="2"/>
      <c r="D130" s="2"/>
      <c r="E130" s="2"/>
      <c r="F130" s="2"/>
      <c r="G130" s="2"/>
      <c r="H130" s="2"/>
    </row>
    <row r="131" spans="2:8" ht="12.75">
      <c r="B131" s="2"/>
      <c r="C131" s="2"/>
      <c r="D131" s="2"/>
      <c r="E131" s="2"/>
      <c r="F131" s="2"/>
      <c r="G131" s="2"/>
      <c r="H131" s="2"/>
    </row>
    <row r="132" spans="2:8" ht="12.75">
      <c r="B132" s="2"/>
      <c r="C132" s="2"/>
      <c r="D132" s="2"/>
      <c r="E132" s="2"/>
      <c r="F132" s="2"/>
      <c r="G132" s="2"/>
      <c r="H132" s="2"/>
    </row>
    <row r="133" spans="2:8" ht="12.75">
      <c r="B133" s="2"/>
      <c r="C133" s="2"/>
      <c r="D133" s="2"/>
      <c r="E133" s="2"/>
      <c r="F133" s="2"/>
      <c r="G133" s="2"/>
      <c r="H133" s="2"/>
    </row>
    <row r="134" spans="2:8" ht="12.75">
      <c r="B134" s="2"/>
      <c r="C134" s="2"/>
      <c r="D134" s="2"/>
      <c r="E134" s="2"/>
      <c r="F134" s="2"/>
      <c r="G134" s="2"/>
      <c r="H134" s="2"/>
    </row>
    <row r="135" spans="2:8" ht="12.75">
      <c r="B135" s="2"/>
      <c r="C135" s="2"/>
      <c r="D135" s="2"/>
      <c r="E135" s="2"/>
      <c r="F135" s="2"/>
      <c r="G135" s="2"/>
      <c r="H135" s="2"/>
    </row>
    <row r="136" spans="2:8" ht="12.75">
      <c r="B136" s="2"/>
      <c r="C136" s="2"/>
      <c r="D136" s="2"/>
      <c r="E136" s="2"/>
      <c r="F136" s="2"/>
      <c r="G136" s="2"/>
      <c r="H136" s="2"/>
    </row>
    <row r="137" spans="2:8" ht="12.75">
      <c r="B137" s="2"/>
      <c r="C137" s="2"/>
      <c r="D137" s="2"/>
      <c r="E137" s="2"/>
      <c r="F137" s="2"/>
      <c r="G137" s="2"/>
      <c r="H137" s="2"/>
    </row>
    <row r="138" spans="2:8" ht="12.75">
      <c r="B138" s="2"/>
      <c r="C138" s="2"/>
      <c r="D138" s="2"/>
      <c r="E138" s="2"/>
      <c r="F138" s="2"/>
      <c r="G138" s="2"/>
      <c r="H138" s="2"/>
    </row>
    <row r="139" spans="2:8" ht="12.75">
      <c r="B139" s="2"/>
      <c r="C139" s="2"/>
      <c r="D139" s="2"/>
      <c r="E139" s="2"/>
      <c r="F139" s="2"/>
      <c r="G139" s="2"/>
      <c r="H139" s="2"/>
    </row>
    <row r="140" spans="2:8" ht="12.75">
      <c r="B140" s="2"/>
      <c r="C140" s="2"/>
      <c r="D140" s="2"/>
      <c r="E140" s="2"/>
      <c r="F140" s="2"/>
      <c r="G140" s="2"/>
      <c r="H140" s="2"/>
    </row>
    <row r="141" spans="2:8" ht="12.75">
      <c r="B141" s="2"/>
      <c r="C141" s="2"/>
      <c r="D141" s="2"/>
      <c r="E141" s="2"/>
      <c r="F141" s="2"/>
      <c r="G141" s="2"/>
      <c r="H141" s="2"/>
    </row>
    <row r="142" spans="2:8" ht="12.75">
      <c r="B142" s="2"/>
      <c r="C142" s="2"/>
      <c r="D142" s="2"/>
      <c r="E142" s="2"/>
      <c r="F142" s="2"/>
      <c r="G142" s="2"/>
      <c r="H142" s="2"/>
    </row>
    <row r="143" spans="2:8" ht="12.75">
      <c r="B143" s="2"/>
      <c r="C143" s="2"/>
      <c r="D143" s="2"/>
      <c r="E143" s="2"/>
      <c r="F143" s="2"/>
      <c r="G143" s="2"/>
      <c r="H143" s="2"/>
    </row>
    <row r="144" spans="2:8" ht="12.75">
      <c r="B144" s="2"/>
      <c r="C144" s="2"/>
      <c r="D144" s="2"/>
      <c r="E144" s="2"/>
      <c r="F144" s="2"/>
      <c r="G144" s="2"/>
      <c r="H144" s="2"/>
    </row>
    <row r="145" spans="2:8" ht="12.75">
      <c r="B145" s="2"/>
      <c r="C145" s="2"/>
      <c r="D145" s="2"/>
      <c r="E145" s="2"/>
      <c r="F145" s="2"/>
      <c r="G145" s="2"/>
      <c r="H145" s="2"/>
    </row>
    <row r="146" spans="2:8" ht="12.75">
      <c r="B146" s="2"/>
      <c r="C146" s="2"/>
      <c r="D146" s="2"/>
      <c r="E146" s="2"/>
      <c r="F146" s="2"/>
      <c r="G146" s="2"/>
      <c r="H146" s="2"/>
    </row>
    <row r="147" spans="2:8" ht="12.75">
      <c r="B147" s="2"/>
      <c r="C147" s="2"/>
      <c r="D147" s="2"/>
      <c r="E147" s="2"/>
      <c r="F147" s="2"/>
      <c r="G147" s="2"/>
      <c r="H147" s="2"/>
    </row>
    <row r="148" spans="2:8" ht="12.75">
      <c r="B148" s="2"/>
      <c r="C148" s="2"/>
      <c r="D148" s="2"/>
      <c r="E148" s="2"/>
      <c r="F148" s="2"/>
      <c r="G148" s="2"/>
      <c r="H148" s="2"/>
    </row>
    <row r="149" spans="2:8" ht="12.75">
      <c r="B149" s="2"/>
      <c r="C149" s="2"/>
      <c r="D149" s="2"/>
      <c r="E149" s="2"/>
      <c r="F149" s="2"/>
      <c r="G149" s="2"/>
      <c r="H149" s="2"/>
    </row>
    <row r="150" spans="2:8" ht="12.75">
      <c r="B150" s="2"/>
      <c r="C150" s="2"/>
      <c r="D150" s="2"/>
      <c r="E150" s="2"/>
      <c r="F150" s="2"/>
      <c r="G150" s="2"/>
      <c r="H150" s="2"/>
    </row>
    <row r="151" spans="2:8" ht="12.75">
      <c r="B151" s="2"/>
      <c r="C151" s="2"/>
      <c r="D151" s="2"/>
      <c r="E151" s="2"/>
      <c r="F151" s="2"/>
      <c r="G151" s="2"/>
      <c r="H151" s="2"/>
    </row>
    <row r="152" spans="2:8" ht="12.75">
      <c r="B152" s="2"/>
      <c r="C152" s="2"/>
      <c r="D152" s="2"/>
      <c r="E152" s="2"/>
      <c r="F152" s="2"/>
      <c r="G152" s="2"/>
      <c r="H152" s="2"/>
    </row>
    <row r="153" spans="2:8" ht="12.75">
      <c r="B153" s="2"/>
      <c r="C153" s="2"/>
      <c r="D153" s="2"/>
      <c r="E153" s="2"/>
      <c r="F153" s="2"/>
      <c r="G153" s="2"/>
      <c r="H153" s="2"/>
    </row>
    <row r="154" spans="2:8" ht="12.75">
      <c r="B154" s="2"/>
      <c r="C154" s="2"/>
      <c r="D154" s="2"/>
      <c r="E154" s="2"/>
      <c r="F154" s="2"/>
      <c r="G154" s="2"/>
      <c r="H154" s="2"/>
    </row>
    <row r="155" spans="2:8" ht="12.75">
      <c r="B155" s="2"/>
      <c r="C155" s="2"/>
      <c r="D155" s="2"/>
      <c r="E155" s="2"/>
      <c r="F155" s="2"/>
      <c r="G155" s="2"/>
      <c r="H155" s="2"/>
    </row>
    <row r="156" spans="2:8" ht="12.75">
      <c r="B156" s="2"/>
      <c r="C156" s="2"/>
      <c r="D156" s="2"/>
      <c r="E156" s="2"/>
      <c r="F156" s="2"/>
      <c r="G156" s="2"/>
      <c r="H156" s="2"/>
    </row>
    <row r="157" spans="2:8" ht="12.75">
      <c r="B157" s="2"/>
      <c r="C157" s="2"/>
      <c r="D157" s="2"/>
      <c r="E157" s="2"/>
      <c r="F157" s="2"/>
      <c r="G157" s="2"/>
      <c r="H157" s="2"/>
    </row>
    <row r="158" spans="2:8" ht="12.75">
      <c r="B158" s="2"/>
      <c r="C158" s="2"/>
      <c r="D158" s="2"/>
      <c r="E158" s="2"/>
      <c r="F158" s="2"/>
      <c r="G158" s="2"/>
      <c r="H158" s="2"/>
    </row>
    <row r="159" spans="2:8" ht="12.75">
      <c r="B159" s="2"/>
      <c r="C159" s="2"/>
      <c r="D159" s="2"/>
      <c r="E159" s="2"/>
      <c r="F159" s="2"/>
      <c r="G159" s="2"/>
      <c r="H159" s="2"/>
    </row>
    <row r="160" spans="2:8" ht="12.75">
      <c r="B160" s="2"/>
      <c r="C160" s="2"/>
      <c r="D160" s="2"/>
      <c r="E160" s="2"/>
      <c r="F160" s="2"/>
      <c r="G160" s="2"/>
      <c r="H160" s="2"/>
    </row>
    <row r="161" spans="2:8" ht="12.75">
      <c r="B161" s="2"/>
      <c r="C161" s="2"/>
      <c r="D161" s="2"/>
      <c r="E161" s="2"/>
      <c r="F161" s="2"/>
      <c r="G161" s="2"/>
      <c r="H161" s="2"/>
    </row>
    <row r="162" spans="2:8" ht="12.75">
      <c r="B162" s="2"/>
      <c r="C162" s="2"/>
      <c r="D162" s="2"/>
      <c r="E162" s="2"/>
      <c r="F162" s="2"/>
      <c r="G162" s="2"/>
      <c r="H162" s="2"/>
    </row>
    <row r="163" spans="2:8" ht="12.75">
      <c r="B163" s="2"/>
      <c r="C163" s="2"/>
      <c r="D163" s="2"/>
      <c r="E163" s="2"/>
      <c r="F163" s="2"/>
      <c r="G163" s="2"/>
      <c r="H163" s="2"/>
    </row>
    <row r="164" spans="2:8" ht="12.75">
      <c r="B164" s="2"/>
      <c r="C164" s="2"/>
      <c r="D164" s="2"/>
      <c r="E164" s="2"/>
      <c r="F164" s="2"/>
      <c r="G164" s="2"/>
      <c r="H164" s="2"/>
    </row>
    <row r="165" spans="2:8" ht="12.75">
      <c r="B165" s="2"/>
      <c r="C165" s="2"/>
      <c r="D165" s="2"/>
      <c r="E165" s="2"/>
      <c r="F165" s="2"/>
      <c r="G165" s="2"/>
      <c r="H165" s="2"/>
    </row>
    <row r="166" spans="2:8" ht="12.75">
      <c r="B166" s="2"/>
      <c r="C166" s="2"/>
      <c r="D166" s="2"/>
      <c r="E166" s="2"/>
      <c r="F166" s="2"/>
      <c r="G166" s="2"/>
      <c r="H166" s="2"/>
    </row>
    <row r="167" spans="2:8" ht="12.75">
      <c r="B167" s="2"/>
      <c r="C167" s="2"/>
      <c r="D167" s="2"/>
      <c r="E167" s="2"/>
      <c r="F167" s="2"/>
      <c r="G167" s="2"/>
      <c r="H167" s="2"/>
    </row>
    <row r="168" spans="2:8" ht="12.75">
      <c r="B168" s="2"/>
      <c r="C168" s="2"/>
      <c r="D168" s="2"/>
      <c r="E168" s="2"/>
      <c r="F168" s="2"/>
      <c r="G168" s="2"/>
      <c r="H168" s="2"/>
    </row>
    <row r="169" spans="2:8" ht="12.75">
      <c r="B169" s="2"/>
      <c r="C169" s="2"/>
      <c r="D169" s="2"/>
      <c r="E169" s="2"/>
      <c r="F169" s="2"/>
      <c r="G169" s="2"/>
      <c r="H169" s="2"/>
    </row>
    <row r="170" spans="2:8" ht="12.75">
      <c r="B170" s="2"/>
      <c r="C170" s="2"/>
      <c r="D170" s="2"/>
      <c r="E170" s="2"/>
      <c r="F170" s="2"/>
      <c r="G170" s="2"/>
      <c r="H170" s="2"/>
    </row>
    <row r="171" spans="2:8" ht="12.75">
      <c r="B171" s="2"/>
      <c r="C171" s="2"/>
      <c r="D171" s="2"/>
      <c r="E171" s="2"/>
      <c r="F171" s="2"/>
      <c r="G171" s="2"/>
      <c r="H171" s="2"/>
    </row>
    <row r="172" spans="2:8" ht="12.75">
      <c r="B172" s="2"/>
      <c r="C172" s="2"/>
      <c r="D172" s="2"/>
      <c r="E172" s="2"/>
      <c r="F172" s="2"/>
      <c r="G172" s="2"/>
      <c r="H172" s="2"/>
    </row>
    <row r="173" spans="2:8" ht="12.75">
      <c r="B173" s="2"/>
      <c r="C173" s="2"/>
      <c r="D173" s="2"/>
      <c r="E173" s="2"/>
      <c r="F173" s="2"/>
      <c r="G173" s="2"/>
      <c r="H173" s="2"/>
    </row>
    <row r="174" spans="2:8" ht="12.75">
      <c r="B174" s="2"/>
      <c r="C174" s="2"/>
      <c r="D174" s="2"/>
      <c r="E174" s="2"/>
      <c r="F174" s="2"/>
      <c r="G174" s="2"/>
      <c r="H174" s="2"/>
    </row>
    <row r="175" spans="2:8" ht="12.75">
      <c r="B175" s="2"/>
      <c r="C175" s="2"/>
      <c r="D175" s="2"/>
      <c r="E175" s="2"/>
      <c r="F175" s="2"/>
      <c r="G175" s="2"/>
      <c r="H175" s="2"/>
    </row>
    <row r="176" spans="2:8" ht="12.75">
      <c r="B176" s="2"/>
      <c r="C176" s="2"/>
      <c r="D176" s="2"/>
      <c r="E176" s="2"/>
      <c r="F176" s="2"/>
      <c r="G176" s="2"/>
      <c r="H176" s="2"/>
    </row>
    <row r="177" spans="2:8" ht="12.75">
      <c r="B177" s="2"/>
      <c r="C177" s="2"/>
      <c r="D177" s="2"/>
      <c r="E177" s="2"/>
      <c r="F177" s="2"/>
      <c r="G177" s="2"/>
      <c r="H177" s="2"/>
    </row>
  </sheetData>
  <sheetProtection/>
  <mergeCells count="38">
    <mergeCell ref="G1:H1"/>
    <mergeCell ref="B67:H67"/>
    <mergeCell ref="B68:H68"/>
    <mergeCell ref="F62:H62"/>
    <mergeCell ref="F55:H55"/>
    <mergeCell ref="C56:H56"/>
    <mergeCell ref="F60:H60"/>
    <mergeCell ref="F61:H61"/>
    <mergeCell ref="A56:B56"/>
    <mergeCell ref="A54:B54"/>
    <mergeCell ref="A39:H39"/>
    <mergeCell ref="A42:H42"/>
    <mergeCell ref="B31:C31"/>
    <mergeCell ref="B27:C27"/>
    <mergeCell ref="A38:H38"/>
    <mergeCell ref="B28:C28"/>
    <mergeCell ref="A37:H37"/>
    <mergeCell ref="A41:G41"/>
    <mergeCell ref="A35:H35"/>
    <mergeCell ref="A33:G33"/>
    <mergeCell ref="A2:H2"/>
    <mergeCell ref="B15:C15"/>
    <mergeCell ref="B16:C16"/>
    <mergeCell ref="B20:C20"/>
    <mergeCell ref="A14:H14"/>
    <mergeCell ref="A4:H4"/>
    <mergeCell ref="B18:C18"/>
    <mergeCell ref="A3:H3"/>
    <mergeCell ref="B19:C19"/>
    <mergeCell ref="B17:C17"/>
    <mergeCell ref="B29:C29"/>
    <mergeCell ref="B30:C30"/>
    <mergeCell ref="B21:C21"/>
    <mergeCell ref="B26:C26"/>
    <mergeCell ref="B22:C22"/>
    <mergeCell ref="B23:C23"/>
    <mergeCell ref="B24:C24"/>
    <mergeCell ref="B25:C25"/>
  </mergeCells>
  <printOptions/>
  <pageMargins left="0.7874015748031497" right="0.7874015748031497" top="0.5905511811023623" bottom="0.5905511811023623"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HR236"/>
  <sheetViews>
    <sheetView tabSelected="1" zoomScalePageLayoutView="0" workbookViewId="0" topLeftCell="A1">
      <selection activeCell="J9" sqref="J9"/>
    </sheetView>
  </sheetViews>
  <sheetFormatPr defaultColWidth="9.00390625" defaultRowHeight="12.75"/>
  <cols>
    <col min="1" max="1" width="4.25390625" style="0" customWidth="1"/>
    <col min="3" max="3" width="8.25390625" style="0" customWidth="1"/>
    <col min="4" max="4" width="6.625" style="0" bestFit="1" customWidth="1"/>
    <col min="5" max="5" width="4.75390625" style="0" bestFit="1" customWidth="1"/>
    <col min="6" max="6" width="17.375" style="4" customWidth="1"/>
    <col min="7" max="7" width="17.25390625" style="0" customWidth="1"/>
    <col min="8" max="8" width="17.75390625" style="0" bestFit="1" customWidth="1"/>
    <col min="10" max="10" width="16.25390625" style="0" customWidth="1"/>
  </cols>
  <sheetData>
    <row r="1" spans="1:8" ht="12.75">
      <c r="A1" s="48"/>
      <c r="B1" s="48"/>
      <c r="C1" s="48"/>
      <c r="D1" s="48"/>
      <c r="E1" s="48"/>
      <c r="F1" s="49"/>
      <c r="G1" s="120" t="s">
        <v>342</v>
      </c>
      <c r="H1" s="120"/>
    </row>
    <row r="2" spans="1:8" ht="15.75">
      <c r="A2" s="121" t="s">
        <v>204</v>
      </c>
      <c r="B2" s="121"/>
      <c r="C2" s="121"/>
      <c r="D2" s="121"/>
      <c r="E2" s="121"/>
      <c r="F2" s="121"/>
      <c r="G2" s="121"/>
      <c r="H2" s="121"/>
    </row>
    <row r="3" spans="1:8" ht="15.75">
      <c r="A3" s="124" t="s">
        <v>75</v>
      </c>
      <c r="B3" s="124"/>
      <c r="C3" s="124"/>
      <c r="D3" s="124"/>
      <c r="E3" s="124"/>
      <c r="F3" s="124"/>
      <c r="G3" s="124"/>
      <c r="H3" s="124"/>
    </row>
    <row r="4" spans="1:8" ht="12.75">
      <c r="A4" s="162" t="s">
        <v>278</v>
      </c>
      <c r="B4" s="162"/>
      <c r="C4" s="162"/>
      <c r="D4" s="162"/>
      <c r="E4" s="162"/>
      <c r="F4" s="162"/>
      <c r="G4" s="162"/>
      <c r="H4" s="162"/>
    </row>
    <row r="5" spans="1:8" ht="12.75">
      <c r="A5" s="76"/>
      <c r="B5" s="76"/>
      <c r="C5" s="76"/>
      <c r="D5" s="76"/>
      <c r="E5" s="76"/>
      <c r="F5" s="77"/>
      <c r="G5" s="76"/>
      <c r="H5" s="76"/>
    </row>
    <row r="6" spans="1:8" ht="12.75">
      <c r="A6" s="51" t="s">
        <v>1</v>
      </c>
      <c r="B6" s="51"/>
      <c r="C6" s="51"/>
      <c r="D6" s="51"/>
      <c r="E6" s="48"/>
      <c r="F6" s="49" t="s">
        <v>2</v>
      </c>
      <c r="G6" s="52"/>
      <c r="H6" s="51"/>
    </row>
    <row r="7" spans="1:8" ht="12.75">
      <c r="A7" s="51" t="s">
        <v>59</v>
      </c>
      <c r="B7" s="51"/>
      <c r="C7" s="51"/>
      <c r="D7" s="51"/>
      <c r="E7" s="48"/>
      <c r="F7" s="49" t="s">
        <v>82</v>
      </c>
      <c r="G7" s="78">
        <v>2015</v>
      </c>
      <c r="H7" s="48"/>
    </row>
    <row r="8" spans="1:8" ht="12.75">
      <c r="A8" s="48"/>
      <c r="B8" s="48"/>
      <c r="C8" s="48"/>
      <c r="D8" s="48"/>
      <c r="E8" s="48"/>
      <c r="F8" s="49"/>
      <c r="G8" s="48"/>
      <c r="H8" s="48"/>
    </row>
    <row r="9" spans="1:8" ht="12.75">
      <c r="A9" s="48" t="s">
        <v>80</v>
      </c>
      <c r="B9" s="48"/>
      <c r="C9" s="48"/>
      <c r="D9" s="48"/>
      <c r="E9" s="48"/>
      <c r="F9" s="49"/>
      <c r="G9" s="48"/>
      <c r="H9" s="48"/>
    </row>
    <row r="10" spans="1:8" ht="12.75">
      <c r="A10" s="48" t="s">
        <v>72</v>
      </c>
      <c r="B10" s="48"/>
      <c r="C10" s="122">
        <v>42339</v>
      </c>
      <c r="D10" s="122"/>
      <c r="E10" s="48"/>
      <c r="F10" s="49" t="s">
        <v>31</v>
      </c>
      <c r="G10" s="55">
        <v>42402</v>
      </c>
      <c r="H10" s="48"/>
    </row>
    <row r="11" spans="1:8" ht="12.75">
      <c r="A11" s="48"/>
      <c r="B11" s="48"/>
      <c r="C11" s="48"/>
      <c r="D11" s="48"/>
      <c r="E11" s="57"/>
      <c r="F11" s="49"/>
      <c r="G11" s="48"/>
      <c r="H11" s="48"/>
    </row>
    <row r="12" spans="1:8" ht="12.75">
      <c r="A12" s="48" t="s">
        <v>81</v>
      </c>
      <c r="B12" s="48"/>
      <c r="C12" s="51"/>
      <c r="D12" s="51"/>
      <c r="E12" s="48"/>
      <c r="F12" s="49"/>
      <c r="G12" s="48"/>
      <c r="H12" s="48"/>
    </row>
    <row r="13" spans="1:8" ht="12.75">
      <c r="A13" s="48"/>
      <c r="B13" s="48"/>
      <c r="C13" s="51"/>
      <c r="D13" s="51"/>
      <c r="E13" s="48"/>
      <c r="F13" s="49"/>
      <c r="G13" s="48"/>
      <c r="H13" s="48"/>
    </row>
    <row r="14" spans="1:8" ht="19.5" customHeight="1">
      <c r="A14" s="123" t="s">
        <v>336</v>
      </c>
      <c r="B14" s="123"/>
      <c r="C14" s="123"/>
      <c r="D14" s="123"/>
      <c r="E14" s="123"/>
      <c r="F14" s="123"/>
      <c r="G14" s="123"/>
      <c r="H14" s="123"/>
    </row>
    <row r="15" spans="1:8" ht="12.75">
      <c r="A15" s="123"/>
      <c r="B15" s="123"/>
      <c r="C15" s="123"/>
      <c r="D15" s="123"/>
      <c r="E15" s="123"/>
      <c r="F15" s="123"/>
      <c r="G15" s="123"/>
      <c r="H15" s="123"/>
    </row>
    <row r="16" spans="1:8" ht="30.75" customHeight="1">
      <c r="A16" s="123"/>
      <c r="B16" s="123"/>
      <c r="C16" s="123"/>
      <c r="D16" s="123"/>
      <c r="E16" s="123"/>
      <c r="F16" s="123"/>
      <c r="G16" s="123"/>
      <c r="H16" s="123"/>
    </row>
    <row r="17" spans="1:8" ht="12.75">
      <c r="A17" s="51"/>
      <c r="B17" s="51"/>
      <c r="C17" s="51"/>
      <c r="D17" s="51"/>
      <c r="E17" s="51"/>
      <c r="F17" s="72"/>
      <c r="G17" s="51"/>
      <c r="H17" s="51"/>
    </row>
    <row r="18" spans="1:8" ht="13.5" thickBot="1">
      <c r="A18" s="10" t="s">
        <v>84</v>
      </c>
      <c r="B18" s="118" t="s">
        <v>5</v>
      </c>
      <c r="C18" s="119"/>
      <c r="D18" s="10" t="s">
        <v>76</v>
      </c>
      <c r="E18" s="9" t="s">
        <v>83</v>
      </c>
      <c r="F18" s="79" t="s">
        <v>8</v>
      </c>
      <c r="G18" s="10" t="s">
        <v>9</v>
      </c>
      <c r="H18" s="10" t="s">
        <v>257</v>
      </c>
    </row>
    <row r="19" spans="1:8" ht="18" customHeight="1" thickTop="1">
      <c r="A19" s="80" t="s">
        <v>91</v>
      </c>
      <c r="B19" s="143" t="s">
        <v>10</v>
      </c>
      <c r="C19" s="144"/>
      <c r="D19" s="34" t="s">
        <v>11</v>
      </c>
      <c r="E19" s="59" t="s">
        <v>321</v>
      </c>
      <c r="F19" s="44">
        <v>113295949.51</v>
      </c>
      <c r="G19" s="63">
        <f>F19</f>
        <v>113295949.51</v>
      </c>
      <c r="H19" s="63">
        <f>F19-G19</f>
        <v>0</v>
      </c>
    </row>
    <row r="20" spans="1:8" ht="18" customHeight="1">
      <c r="A20" s="80" t="s">
        <v>92</v>
      </c>
      <c r="B20" s="137" t="s">
        <v>87</v>
      </c>
      <c r="C20" s="138"/>
      <c r="D20" s="34" t="s">
        <v>86</v>
      </c>
      <c r="E20" s="59" t="s">
        <v>321</v>
      </c>
      <c r="F20" s="45">
        <v>80000</v>
      </c>
      <c r="G20" s="62">
        <f aca="true" t="shared" si="0" ref="G20:G86">F20</f>
        <v>80000</v>
      </c>
      <c r="H20" s="62">
        <f aca="true" t="shared" si="1" ref="H20:H97">F20-G20</f>
        <v>0</v>
      </c>
    </row>
    <row r="21" spans="1:8" ht="18" customHeight="1">
      <c r="A21" s="80" t="s">
        <v>93</v>
      </c>
      <c r="B21" s="109" t="s">
        <v>265</v>
      </c>
      <c r="C21" s="113"/>
      <c r="D21" s="35" t="s">
        <v>12</v>
      </c>
      <c r="E21" s="59" t="s">
        <v>321</v>
      </c>
      <c r="F21" s="45">
        <v>1848466.4</v>
      </c>
      <c r="G21" s="62">
        <f t="shared" si="0"/>
        <v>1848466.4</v>
      </c>
      <c r="H21" s="62">
        <f t="shared" si="1"/>
        <v>0</v>
      </c>
    </row>
    <row r="22" spans="1:8" ht="18" customHeight="1">
      <c r="A22" s="80" t="s">
        <v>94</v>
      </c>
      <c r="B22" s="109" t="s">
        <v>13</v>
      </c>
      <c r="C22" s="113"/>
      <c r="D22" s="35" t="s">
        <v>14</v>
      </c>
      <c r="E22" s="59" t="s">
        <v>321</v>
      </c>
      <c r="F22" s="45">
        <v>63639435.19</v>
      </c>
      <c r="G22" s="62">
        <f t="shared" si="0"/>
        <v>63639435.19</v>
      </c>
      <c r="H22" s="62">
        <f t="shared" si="1"/>
        <v>0</v>
      </c>
    </row>
    <row r="23" spans="1:8" ht="18" customHeight="1">
      <c r="A23" s="80" t="s">
        <v>95</v>
      </c>
      <c r="B23" s="109" t="s">
        <v>15</v>
      </c>
      <c r="C23" s="113"/>
      <c r="D23" s="35" t="s">
        <v>16</v>
      </c>
      <c r="E23" s="59" t="s">
        <v>321</v>
      </c>
      <c r="F23" s="45">
        <v>859614183.58</v>
      </c>
      <c r="G23" s="62">
        <f t="shared" si="0"/>
        <v>859614183.58</v>
      </c>
      <c r="H23" s="62">
        <f t="shared" si="1"/>
        <v>0</v>
      </c>
    </row>
    <row r="24" spans="1:8" ht="37.5" customHeight="1">
      <c r="A24" s="80" t="s">
        <v>96</v>
      </c>
      <c r="B24" s="109" t="s">
        <v>302</v>
      </c>
      <c r="C24" s="113"/>
      <c r="D24" s="35" t="s">
        <v>17</v>
      </c>
      <c r="E24" s="59" t="s">
        <v>321</v>
      </c>
      <c r="F24" s="45">
        <v>174608181.05</v>
      </c>
      <c r="G24" s="62">
        <v>174677884.05</v>
      </c>
      <c r="H24" s="62">
        <f t="shared" si="1"/>
        <v>-69703</v>
      </c>
    </row>
    <row r="25" spans="1:8" ht="18" customHeight="1">
      <c r="A25" s="80" t="s">
        <v>97</v>
      </c>
      <c r="B25" s="109" t="s">
        <v>18</v>
      </c>
      <c r="C25" s="113"/>
      <c r="D25" s="31" t="s">
        <v>19</v>
      </c>
      <c r="E25" s="59" t="s">
        <v>321</v>
      </c>
      <c r="F25" s="45">
        <v>71137258.94</v>
      </c>
      <c r="G25" s="62">
        <v>71146758.94</v>
      </c>
      <c r="H25" s="46">
        <f t="shared" si="1"/>
        <v>-9500</v>
      </c>
    </row>
    <row r="26" spans="1:8" ht="18" customHeight="1">
      <c r="A26" s="80" t="s">
        <v>98</v>
      </c>
      <c r="B26" s="109" t="s">
        <v>20</v>
      </c>
      <c r="C26" s="113"/>
      <c r="D26" s="35" t="s">
        <v>21</v>
      </c>
      <c r="E26" s="101" t="s">
        <v>321</v>
      </c>
      <c r="F26" s="45">
        <v>30531636</v>
      </c>
      <c r="G26" s="62">
        <f t="shared" si="0"/>
        <v>30531636</v>
      </c>
      <c r="H26" s="62">
        <f t="shared" si="1"/>
        <v>0</v>
      </c>
    </row>
    <row r="27" spans="1:8" ht="25.5" customHeight="1">
      <c r="A27" s="80" t="s">
        <v>99</v>
      </c>
      <c r="B27" s="139" t="s">
        <v>286</v>
      </c>
      <c r="C27" s="140"/>
      <c r="D27" s="32" t="s">
        <v>22</v>
      </c>
      <c r="E27" s="59" t="s">
        <v>321</v>
      </c>
      <c r="F27" s="45">
        <v>534430</v>
      </c>
      <c r="G27" s="62">
        <f t="shared" si="0"/>
        <v>534430</v>
      </c>
      <c r="H27" s="62">
        <f t="shared" si="1"/>
        <v>0</v>
      </c>
    </row>
    <row r="28" spans="1:8" ht="37.5" customHeight="1">
      <c r="A28" s="80" t="s">
        <v>100</v>
      </c>
      <c r="B28" s="109" t="s">
        <v>314</v>
      </c>
      <c r="C28" s="110"/>
      <c r="D28" s="34" t="s">
        <v>313</v>
      </c>
      <c r="E28" s="59" t="s">
        <v>38</v>
      </c>
      <c r="F28" s="62">
        <v>0</v>
      </c>
      <c r="G28" s="62">
        <f>F28</f>
        <v>0</v>
      </c>
      <c r="H28" s="62">
        <f t="shared" si="1"/>
        <v>0</v>
      </c>
    </row>
    <row r="29" spans="1:8" ht="18" customHeight="1">
      <c r="A29" s="80" t="s">
        <v>101</v>
      </c>
      <c r="B29" s="111" t="s">
        <v>154</v>
      </c>
      <c r="C29" s="115"/>
      <c r="D29" s="34" t="s">
        <v>37</v>
      </c>
      <c r="E29" s="59" t="s">
        <v>38</v>
      </c>
      <c r="F29" s="45">
        <v>156402713.43</v>
      </c>
      <c r="G29" s="62">
        <f t="shared" si="0"/>
        <v>156402713.43</v>
      </c>
      <c r="H29" s="62">
        <f t="shared" si="1"/>
        <v>0</v>
      </c>
    </row>
    <row r="30" spans="1:8" ht="18" customHeight="1">
      <c r="A30" s="80" t="s">
        <v>102</v>
      </c>
      <c r="B30" s="111" t="s">
        <v>155</v>
      </c>
      <c r="C30" s="115"/>
      <c r="D30" s="35" t="s">
        <v>39</v>
      </c>
      <c r="E30" s="61" t="s">
        <v>38</v>
      </c>
      <c r="F30" s="62">
        <v>2280035098.65</v>
      </c>
      <c r="G30" s="62">
        <f t="shared" si="0"/>
        <v>2280035098.65</v>
      </c>
      <c r="H30" s="62">
        <f t="shared" si="1"/>
        <v>0</v>
      </c>
    </row>
    <row r="31" spans="1:8" ht="24" customHeight="1">
      <c r="A31" s="80" t="s">
        <v>103</v>
      </c>
      <c r="B31" s="111" t="s">
        <v>42</v>
      </c>
      <c r="C31" s="115"/>
      <c r="D31" s="35" t="s">
        <v>40</v>
      </c>
      <c r="E31" s="61" t="s">
        <v>38</v>
      </c>
      <c r="F31" s="62">
        <v>0</v>
      </c>
      <c r="G31" s="62">
        <f t="shared" si="0"/>
        <v>0</v>
      </c>
      <c r="H31" s="62">
        <f t="shared" si="1"/>
        <v>0</v>
      </c>
    </row>
    <row r="32" spans="1:9" ht="52.5" customHeight="1">
      <c r="A32" s="80" t="s">
        <v>104</v>
      </c>
      <c r="B32" s="111" t="s">
        <v>206</v>
      </c>
      <c r="C32" s="115"/>
      <c r="D32" s="31" t="s">
        <v>61</v>
      </c>
      <c r="E32" s="59" t="s">
        <v>217</v>
      </c>
      <c r="F32" s="97">
        <v>1589826833.45</v>
      </c>
      <c r="G32" s="97">
        <f t="shared" si="0"/>
        <v>1589826833.45</v>
      </c>
      <c r="H32" s="62">
        <f t="shared" si="1"/>
        <v>0</v>
      </c>
      <c r="I32" s="48"/>
    </row>
    <row r="33" spans="1:8" s="48" customFormat="1" ht="18" customHeight="1">
      <c r="A33" s="80" t="s">
        <v>105</v>
      </c>
      <c r="B33" s="109" t="s">
        <v>77</v>
      </c>
      <c r="C33" s="113"/>
      <c r="D33" s="32" t="s">
        <v>78</v>
      </c>
      <c r="E33" s="59" t="s">
        <v>217</v>
      </c>
      <c r="F33" s="45">
        <v>2180103</v>
      </c>
      <c r="G33" s="62">
        <f t="shared" si="0"/>
        <v>2180103</v>
      </c>
      <c r="H33" s="62">
        <f t="shared" si="1"/>
        <v>0</v>
      </c>
    </row>
    <row r="34" spans="1:8" ht="52.5" customHeight="1">
      <c r="A34" s="80" t="s">
        <v>106</v>
      </c>
      <c r="B34" s="111" t="s">
        <v>156</v>
      </c>
      <c r="C34" s="115"/>
      <c r="D34" s="31" t="s">
        <v>41</v>
      </c>
      <c r="E34" s="61" t="s">
        <v>38</v>
      </c>
      <c r="F34" s="62">
        <v>987164608.27</v>
      </c>
      <c r="G34" s="62">
        <f t="shared" si="0"/>
        <v>987164608.27</v>
      </c>
      <c r="H34" s="62">
        <f t="shared" si="1"/>
        <v>0</v>
      </c>
    </row>
    <row r="35" spans="1:8" ht="51.75" customHeight="1">
      <c r="A35" s="80" t="s">
        <v>107</v>
      </c>
      <c r="B35" s="111" t="s">
        <v>266</v>
      </c>
      <c r="C35" s="115"/>
      <c r="D35" s="31" t="s">
        <v>43</v>
      </c>
      <c r="E35" s="61" t="s">
        <v>38</v>
      </c>
      <c r="F35" s="62">
        <v>127972883.08</v>
      </c>
      <c r="G35" s="62">
        <f t="shared" si="0"/>
        <v>127972883.08</v>
      </c>
      <c r="H35" s="62">
        <f t="shared" si="1"/>
        <v>0</v>
      </c>
    </row>
    <row r="36" spans="1:8" ht="51.75" customHeight="1">
      <c r="A36" s="81" t="s">
        <v>108</v>
      </c>
      <c r="B36" s="116" t="s">
        <v>334</v>
      </c>
      <c r="C36" s="117"/>
      <c r="D36" s="96" t="s">
        <v>329</v>
      </c>
      <c r="E36" s="61" t="s">
        <v>38</v>
      </c>
      <c r="F36" s="62">
        <v>0</v>
      </c>
      <c r="G36" s="62">
        <f t="shared" si="0"/>
        <v>0</v>
      </c>
      <c r="H36" s="62">
        <f t="shared" si="1"/>
        <v>0</v>
      </c>
    </row>
    <row r="37" spans="1:8" ht="24" customHeight="1">
      <c r="A37" s="81" t="s">
        <v>109</v>
      </c>
      <c r="B37" s="111" t="s">
        <v>157</v>
      </c>
      <c r="C37" s="115"/>
      <c r="D37" s="32" t="s">
        <v>44</v>
      </c>
      <c r="E37" s="61" t="s">
        <v>38</v>
      </c>
      <c r="F37" s="62">
        <v>28502546.07</v>
      </c>
      <c r="G37" s="62">
        <f t="shared" si="0"/>
        <v>28502546.07</v>
      </c>
      <c r="H37" s="62">
        <f t="shared" si="1"/>
        <v>0</v>
      </c>
    </row>
    <row r="38" spans="1:8" ht="18" customHeight="1">
      <c r="A38" s="80" t="s">
        <v>110</v>
      </c>
      <c r="B38" s="111" t="s">
        <v>53</v>
      </c>
      <c r="C38" s="115"/>
      <c r="D38" s="31" t="s">
        <v>45</v>
      </c>
      <c r="E38" s="61" t="s">
        <v>38</v>
      </c>
      <c r="F38" s="62">
        <v>0</v>
      </c>
      <c r="G38" s="62">
        <f t="shared" si="0"/>
        <v>0</v>
      </c>
      <c r="H38" s="62">
        <f t="shared" si="1"/>
        <v>0</v>
      </c>
    </row>
    <row r="39" spans="1:8" ht="18" customHeight="1">
      <c r="A39" s="81" t="s">
        <v>111</v>
      </c>
      <c r="B39" s="109" t="s">
        <v>148</v>
      </c>
      <c r="C39" s="113"/>
      <c r="D39" s="32" t="s">
        <v>147</v>
      </c>
      <c r="E39" s="101" t="s">
        <v>321</v>
      </c>
      <c r="F39" s="45">
        <v>28447</v>
      </c>
      <c r="G39" s="62">
        <f t="shared" si="0"/>
        <v>28447</v>
      </c>
      <c r="H39" s="62">
        <f t="shared" si="1"/>
        <v>0</v>
      </c>
    </row>
    <row r="40" spans="1:8" ht="18" customHeight="1">
      <c r="A40" s="81" t="s">
        <v>112</v>
      </c>
      <c r="B40" s="114" t="s">
        <v>52</v>
      </c>
      <c r="C40" s="114"/>
      <c r="D40" s="32" t="s">
        <v>46</v>
      </c>
      <c r="E40" s="65" t="s">
        <v>38</v>
      </c>
      <c r="F40" s="62">
        <v>1192556.72</v>
      </c>
      <c r="G40" s="62">
        <f t="shared" si="0"/>
        <v>1192556.72</v>
      </c>
      <c r="H40" s="62">
        <f t="shared" si="1"/>
        <v>0</v>
      </c>
    </row>
    <row r="41" spans="1:8" ht="33" customHeight="1">
      <c r="A41" s="81" t="s">
        <v>113</v>
      </c>
      <c r="B41" s="114" t="s">
        <v>158</v>
      </c>
      <c r="C41" s="114"/>
      <c r="D41" s="32" t="s">
        <v>62</v>
      </c>
      <c r="E41" s="65" t="s">
        <v>38</v>
      </c>
      <c r="F41" s="62">
        <v>6325746.1</v>
      </c>
      <c r="G41" s="62">
        <f t="shared" si="0"/>
        <v>6325746.1</v>
      </c>
      <c r="H41" s="62">
        <f t="shared" si="1"/>
        <v>0</v>
      </c>
    </row>
    <row r="42" spans="1:8" ht="31.5" customHeight="1">
      <c r="A42" s="80" t="s">
        <v>114</v>
      </c>
      <c r="B42" s="114" t="s">
        <v>159</v>
      </c>
      <c r="C42" s="114"/>
      <c r="D42" s="32" t="s">
        <v>47</v>
      </c>
      <c r="E42" s="65" t="s">
        <v>38</v>
      </c>
      <c r="F42" s="62">
        <v>22398692.62</v>
      </c>
      <c r="G42" s="62">
        <f t="shared" si="0"/>
        <v>22398692.62</v>
      </c>
      <c r="H42" s="62">
        <f t="shared" si="1"/>
        <v>0</v>
      </c>
    </row>
    <row r="43" spans="1:8" ht="38.25" customHeight="1">
      <c r="A43" s="80" t="s">
        <v>115</v>
      </c>
      <c r="B43" s="114" t="s">
        <v>160</v>
      </c>
      <c r="C43" s="114"/>
      <c r="D43" s="32" t="s">
        <v>48</v>
      </c>
      <c r="E43" s="65" t="s">
        <v>38</v>
      </c>
      <c r="F43" s="62">
        <v>68000000</v>
      </c>
      <c r="G43" s="62">
        <f t="shared" si="0"/>
        <v>68000000</v>
      </c>
      <c r="H43" s="62">
        <f t="shared" si="1"/>
        <v>0</v>
      </c>
    </row>
    <row r="44" spans="1:8" ht="38.25" customHeight="1">
      <c r="A44" s="80" t="s">
        <v>116</v>
      </c>
      <c r="B44" s="109" t="s">
        <v>289</v>
      </c>
      <c r="C44" s="113"/>
      <c r="D44" s="32" t="s">
        <v>261</v>
      </c>
      <c r="E44" s="61" t="s">
        <v>38</v>
      </c>
      <c r="F44" s="62">
        <v>0</v>
      </c>
      <c r="G44" s="62">
        <f t="shared" si="0"/>
        <v>0</v>
      </c>
      <c r="H44" s="62">
        <f t="shared" si="1"/>
        <v>0</v>
      </c>
    </row>
    <row r="45" spans="1:8" ht="18" customHeight="1">
      <c r="A45" s="80" t="s">
        <v>117</v>
      </c>
      <c r="B45" s="111" t="s">
        <v>51</v>
      </c>
      <c r="C45" s="115"/>
      <c r="D45" s="32" t="s">
        <v>49</v>
      </c>
      <c r="E45" s="61" t="s">
        <v>38</v>
      </c>
      <c r="F45" s="62">
        <v>8240121.34</v>
      </c>
      <c r="G45" s="62">
        <f t="shared" si="0"/>
        <v>8240121.34</v>
      </c>
      <c r="H45" s="62">
        <f t="shared" si="1"/>
        <v>0</v>
      </c>
    </row>
    <row r="46" spans="1:8" ht="28.5" customHeight="1">
      <c r="A46" s="80" t="s">
        <v>118</v>
      </c>
      <c r="B46" s="111" t="s">
        <v>267</v>
      </c>
      <c r="C46" s="115"/>
      <c r="D46" s="32" t="s">
        <v>63</v>
      </c>
      <c r="E46" s="61" t="s">
        <v>38</v>
      </c>
      <c r="F46" s="62">
        <v>15702585.86</v>
      </c>
      <c r="G46" s="62">
        <f t="shared" si="0"/>
        <v>15702585.86</v>
      </c>
      <c r="H46" s="62">
        <f t="shared" si="1"/>
        <v>0</v>
      </c>
    </row>
    <row r="47" spans="1:8" ht="24" customHeight="1">
      <c r="A47" s="80" t="s">
        <v>119</v>
      </c>
      <c r="B47" s="111" t="s">
        <v>161</v>
      </c>
      <c r="C47" s="115"/>
      <c r="D47" s="32" t="s">
        <v>50</v>
      </c>
      <c r="E47" s="61" t="s">
        <v>38</v>
      </c>
      <c r="F47" s="66">
        <v>201093</v>
      </c>
      <c r="G47" s="62">
        <f t="shared" si="0"/>
        <v>201093</v>
      </c>
      <c r="H47" s="62">
        <f t="shared" si="1"/>
        <v>0</v>
      </c>
    </row>
    <row r="48" spans="1:8" ht="25.5" customHeight="1">
      <c r="A48" s="80" t="s">
        <v>120</v>
      </c>
      <c r="B48" s="111" t="s">
        <v>162</v>
      </c>
      <c r="C48" s="115"/>
      <c r="D48" s="31" t="s">
        <v>65</v>
      </c>
      <c r="E48" s="61" t="s">
        <v>38</v>
      </c>
      <c r="F48" s="66">
        <v>16687</v>
      </c>
      <c r="G48" s="62">
        <f t="shared" si="0"/>
        <v>16687</v>
      </c>
      <c r="H48" s="62">
        <f t="shared" si="1"/>
        <v>0</v>
      </c>
    </row>
    <row r="49" spans="1:8" ht="26.25" customHeight="1">
      <c r="A49" s="80" t="s">
        <v>121</v>
      </c>
      <c r="B49" s="111" t="s">
        <v>70</v>
      </c>
      <c r="C49" s="115"/>
      <c r="D49" s="32" t="s">
        <v>69</v>
      </c>
      <c r="E49" s="61" t="s">
        <v>38</v>
      </c>
      <c r="F49" s="66">
        <v>770</v>
      </c>
      <c r="G49" s="62">
        <f t="shared" si="0"/>
        <v>770</v>
      </c>
      <c r="H49" s="62">
        <f t="shared" si="1"/>
        <v>0</v>
      </c>
    </row>
    <row r="50" spans="1:226" ht="24" customHeight="1">
      <c r="A50" s="80" t="s">
        <v>122</v>
      </c>
      <c r="B50" s="111" t="s">
        <v>290</v>
      </c>
      <c r="C50" s="115"/>
      <c r="D50" s="32" t="s">
        <v>54</v>
      </c>
      <c r="E50" s="61" t="s">
        <v>38</v>
      </c>
      <c r="F50" s="62">
        <v>3832080</v>
      </c>
      <c r="G50" s="62">
        <f t="shared" si="0"/>
        <v>3832080</v>
      </c>
      <c r="H50" s="62">
        <f t="shared" si="1"/>
        <v>0</v>
      </c>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row>
    <row r="51" spans="1:226" ht="24" customHeight="1">
      <c r="A51" s="80" t="s">
        <v>123</v>
      </c>
      <c r="B51" s="111" t="s">
        <v>287</v>
      </c>
      <c r="C51" s="112"/>
      <c r="D51" s="32" t="s">
        <v>279</v>
      </c>
      <c r="E51" s="61" t="s">
        <v>38</v>
      </c>
      <c r="F51" s="62">
        <v>1712125</v>
      </c>
      <c r="G51" s="62">
        <f t="shared" si="0"/>
        <v>1712125</v>
      </c>
      <c r="H51" s="62">
        <f t="shared" si="1"/>
        <v>0</v>
      </c>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row>
    <row r="52" spans="1:226" ht="24" customHeight="1">
      <c r="A52" s="80" t="s">
        <v>124</v>
      </c>
      <c r="B52" s="111" t="s">
        <v>288</v>
      </c>
      <c r="C52" s="112"/>
      <c r="D52" s="32" t="s">
        <v>280</v>
      </c>
      <c r="E52" s="61" t="s">
        <v>38</v>
      </c>
      <c r="F52" s="62">
        <v>14527</v>
      </c>
      <c r="G52" s="62">
        <f t="shared" si="0"/>
        <v>14527</v>
      </c>
      <c r="H52" s="62">
        <f t="shared" si="1"/>
        <v>0</v>
      </c>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row>
    <row r="53" spans="1:226" ht="24" customHeight="1">
      <c r="A53" s="80" t="s">
        <v>127</v>
      </c>
      <c r="B53" s="109" t="s">
        <v>298</v>
      </c>
      <c r="C53" s="113"/>
      <c r="D53" s="32" t="s">
        <v>163</v>
      </c>
      <c r="E53" s="61" t="s">
        <v>38</v>
      </c>
      <c r="F53" s="62">
        <v>0</v>
      </c>
      <c r="G53" s="62">
        <f t="shared" si="0"/>
        <v>0</v>
      </c>
      <c r="H53" s="62">
        <f t="shared" si="1"/>
        <v>0</v>
      </c>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row>
    <row r="54" spans="1:226" ht="18" customHeight="1">
      <c r="A54" s="80" t="s">
        <v>128</v>
      </c>
      <c r="B54" s="114" t="s">
        <v>164</v>
      </c>
      <c r="C54" s="114"/>
      <c r="D54" s="32" t="s">
        <v>55</v>
      </c>
      <c r="E54" s="65" t="s">
        <v>38</v>
      </c>
      <c r="F54" s="62">
        <v>1502144</v>
      </c>
      <c r="G54" s="62">
        <f t="shared" si="0"/>
        <v>1502144</v>
      </c>
      <c r="H54" s="62">
        <f t="shared" si="1"/>
        <v>0</v>
      </c>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row>
    <row r="55" spans="1:226" ht="18" customHeight="1">
      <c r="A55" s="80" t="s">
        <v>129</v>
      </c>
      <c r="B55" s="131" t="s">
        <v>125</v>
      </c>
      <c r="C55" s="133"/>
      <c r="D55" s="96" t="s">
        <v>126</v>
      </c>
      <c r="E55" s="61" t="s">
        <v>38</v>
      </c>
      <c r="F55" s="62">
        <v>23655.25</v>
      </c>
      <c r="G55" s="62">
        <f t="shared" si="0"/>
        <v>23655.25</v>
      </c>
      <c r="H55" s="62">
        <f t="shared" si="1"/>
        <v>0</v>
      </c>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row>
    <row r="56" spans="1:226" ht="26.25" customHeight="1">
      <c r="A56" s="80" t="s">
        <v>130</v>
      </c>
      <c r="B56" s="109" t="s">
        <v>325</v>
      </c>
      <c r="C56" s="113"/>
      <c r="D56" s="32" t="s">
        <v>262</v>
      </c>
      <c r="E56" s="61" t="s">
        <v>38</v>
      </c>
      <c r="F56" s="62">
        <v>0</v>
      </c>
      <c r="G56" s="62">
        <f t="shared" si="0"/>
        <v>0</v>
      </c>
      <c r="H56" s="62">
        <f t="shared" si="1"/>
        <v>0</v>
      </c>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row>
    <row r="57" spans="1:226" ht="39" customHeight="1">
      <c r="A57" s="80" t="s">
        <v>131</v>
      </c>
      <c r="B57" s="111" t="s">
        <v>268</v>
      </c>
      <c r="C57" s="115"/>
      <c r="D57" s="32" t="s">
        <v>71</v>
      </c>
      <c r="E57" s="61" t="s">
        <v>38</v>
      </c>
      <c r="F57" s="62">
        <v>0</v>
      </c>
      <c r="G57" s="62">
        <f t="shared" si="0"/>
        <v>0</v>
      </c>
      <c r="H57" s="62">
        <f t="shared" si="1"/>
        <v>0</v>
      </c>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row>
    <row r="58" spans="1:226" ht="51.75" customHeight="1">
      <c r="A58" s="80" t="s">
        <v>132</v>
      </c>
      <c r="B58" s="109" t="s">
        <v>241</v>
      </c>
      <c r="C58" s="113"/>
      <c r="D58" s="32" t="s">
        <v>165</v>
      </c>
      <c r="E58" s="61" t="s">
        <v>38</v>
      </c>
      <c r="F58" s="62">
        <v>16172</v>
      </c>
      <c r="G58" s="62">
        <f t="shared" si="0"/>
        <v>16172</v>
      </c>
      <c r="H58" s="62">
        <f t="shared" si="1"/>
        <v>0</v>
      </c>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row>
    <row r="59" spans="1:226" ht="48.75" customHeight="1">
      <c r="A59" s="80" t="s">
        <v>134</v>
      </c>
      <c r="B59" s="109" t="s">
        <v>242</v>
      </c>
      <c r="C59" s="113"/>
      <c r="D59" s="32" t="s">
        <v>166</v>
      </c>
      <c r="E59" s="61" t="s">
        <v>38</v>
      </c>
      <c r="F59" s="62">
        <v>218286</v>
      </c>
      <c r="G59" s="62">
        <f t="shared" si="0"/>
        <v>218286</v>
      </c>
      <c r="H59" s="62">
        <f t="shared" si="1"/>
        <v>0</v>
      </c>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row>
    <row r="60" spans="1:226" ht="39" customHeight="1">
      <c r="A60" s="80" t="s">
        <v>135</v>
      </c>
      <c r="B60" s="109" t="s">
        <v>243</v>
      </c>
      <c r="C60" s="113"/>
      <c r="D60" s="32" t="s">
        <v>167</v>
      </c>
      <c r="E60" s="61" t="s">
        <v>38</v>
      </c>
      <c r="F60" s="62">
        <v>51846</v>
      </c>
      <c r="G60" s="62">
        <f t="shared" si="0"/>
        <v>51846</v>
      </c>
      <c r="H60" s="62">
        <f t="shared" si="1"/>
        <v>0</v>
      </c>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row>
    <row r="61" spans="1:226" ht="40.5" customHeight="1">
      <c r="A61" s="80" t="s">
        <v>136</v>
      </c>
      <c r="B61" s="109" t="s">
        <v>244</v>
      </c>
      <c r="C61" s="113"/>
      <c r="D61" s="32" t="s">
        <v>168</v>
      </c>
      <c r="E61" s="61" t="s">
        <v>38</v>
      </c>
      <c r="F61" s="62">
        <v>16172</v>
      </c>
      <c r="G61" s="62">
        <f t="shared" si="0"/>
        <v>16172</v>
      </c>
      <c r="H61" s="62">
        <f t="shared" si="1"/>
        <v>0</v>
      </c>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row>
    <row r="62" spans="1:226" ht="37.5" customHeight="1">
      <c r="A62" s="81" t="s">
        <v>137</v>
      </c>
      <c r="B62" s="109" t="s">
        <v>245</v>
      </c>
      <c r="C62" s="113"/>
      <c r="D62" s="32" t="s">
        <v>169</v>
      </c>
      <c r="E62" s="61" t="s">
        <v>38</v>
      </c>
      <c r="F62" s="62">
        <v>74840133.53</v>
      </c>
      <c r="G62" s="62">
        <f t="shared" si="0"/>
        <v>74840133.53</v>
      </c>
      <c r="H62" s="62">
        <f t="shared" si="1"/>
        <v>0</v>
      </c>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row>
    <row r="63" spans="1:226" ht="33.75" customHeight="1">
      <c r="A63" s="81" t="s">
        <v>138</v>
      </c>
      <c r="B63" s="109" t="s">
        <v>246</v>
      </c>
      <c r="C63" s="113"/>
      <c r="D63" s="32" t="s">
        <v>170</v>
      </c>
      <c r="E63" s="61" t="s">
        <v>38</v>
      </c>
      <c r="F63" s="62">
        <v>1614277</v>
      </c>
      <c r="G63" s="62">
        <f t="shared" si="0"/>
        <v>1614277</v>
      </c>
      <c r="H63" s="62">
        <f t="shared" si="1"/>
        <v>0</v>
      </c>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row>
    <row r="64" spans="1:226" ht="39" customHeight="1">
      <c r="A64" s="80" t="s">
        <v>139</v>
      </c>
      <c r="B64" s="109" t="s">
        <v>323</v>
      </c>
      <c r="C64" s="110"/>
      <c r="D64" s="96" t="s">
        <v>324</v>
      </c>
      <c r="E64" s="61" t="s">
        <v>38</v>
      </c>
      <c r="F64" s="62">
        <v>89862</v>
      </c>
      <c r="G64" s="62">
        <f>F64</f>
        <v>89862</v>
      </c>
      <c r="H64" s="62">
        <f t="shared" si="1"/>
        <v>0</v>
      </c>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row>
    <row r="65" spans="1:226" ht="33.75" customHeight="1">
      <c r="A65" s="81" t="s">
        <v>140</v>
      </c>
      <c r="B65" s="106" t="s">
        <v>171</v>
      </c>
      <c r="C65" s="106"/>
      <c r="D65" s="32" t="s">
        <v>172</v>
      </c>
      <c r="E65" s="65" t="s">
        <v>38</v>
      </c>
      <c r="F65" s="62">
        <v>5466.6</v>
      </c>
      <c r="G65" s="62">
        <f t="shared" si="0"/>
        <v>5466.6</v>
      </c>
      <c r="H65" s="62">
        <f t="shared" si="1"/>
        <v>0</v>
      </c>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row>
    <row r="66" spans="1:226" ht="30" customHeight="1">
      <c r="A66" s="80" t="s">
        <v>141</v>
      </c>
      <c r="B66" s="114" t="s">
        <v>173</v>
      </c>
      <c r="C66" s="114"/>
      <c r="D66" s="32" t="s">
        <v>56</v>
      </c>
      <c r="E66" s="65" t="s">
        <v>38</v>
      </c>
      <c r="F66" s="62">
        <v>38185231.83</v>
      </c>
      <c r="G66" s="62">
        <f t="shared" si="0"/>
        <v>38185231.83</v>
      </c>
      <c r="H66" s="62">
        <f t="shared" si="1"/>
        <v>0</v>
      </c>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row>
    <row r="67" spans="1:226" ht="30.75" customHeight="1">
      <c r="A67" s="80" t="s">
        <v>142</v>
      </c>
      <c r="B67" s="114" t="s">
        <v>174</v>
      </c>
      <c r="C67" s="114"/>
      <c r="D67" s="32" t="s">
        <v>175</v>
      </c>
      <c r="E67" s="65" t="s">
        <v>38</v>
      </c>
      <c r="F67" s="62">
        <v>5625028.32</v>
      </c>
      <c r="G67" s="62">
        <f t="shared" si="0"/>
        <v>5625028.32</v>
      </c>
      <c r="H67" s="62">
        <f t="shared" si="1"/>
        <v>0</v>
      </c>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row>
    <row r="68" spans="1:226" ht="28.5" customHeight="1">
      <c r="A68" s="81" t="s">
        <v>143</v>
      </c>
      <c r="B68" s="106" t="s">
        <v>215</v>
      </c>
      <c r="C68" s="106"/>
      <c r="D68" s="32" t="s">
        <v>214</v>
      </c>
      <c r="E68" s="65" t="s">
        <v>38</v>
      </c>
      <c r="F68" s="62">
        <v>9134630</v>
      </c>
      <c r="G68" s="62">
        <f t="shared" si="0"/>
        <v>9134630</v>
      </c>
      <c r="H68" s="62">
        <f t="shared" si="1"/>
        <v>0</v>
      </c>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row>
    <row r="69" spans="1:226" ht="28.5" customHeight="1">
      <c r="A69" s="80" t="s">
        <v>211</v>
      </c>
      <c r="B69" s="109" t="s">
        <v>299</v>
      </c>
      <c r="C69" s="110"/>
      <c r="D69" s="32" t="s">
        <v>281</v>
      </c>
      <c r="E69" s="65" t="s">
        <v>38</v>
      </c>
      <c r="F69" s="62">
        <v>0</v>
      </c>
      <c r="G69" s="62">
        <f t="shared" si="0"/>
        <v>0</v>
      </c>
      <c r="H69" s="62">
        <f t="shared" si="1"/>
        <v>0</v>
      </c>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row>
    <row r="70" spans="1:226" ht="30" customHeight="1">
      <c r="A70" s="80" t="s">
        <v>212</v>
      </c>
      <c r="B70" s="106" t="s">
        <v>176</v>
      </c>
      <c r="C70" s="106"/>
      <c r="D70" s="32" t="s">
        <v>177</v>
      </c>
      <c r="E70" s="65" t="s">
        <v>38</v>
      </c>
      <c r="F70" s="62">
        <v>2166509123.13</v>
      </c>
      <c r="G70" s="62">
        <f t="shared" si="0"/>
        <v>2166509123.13</v>
      </c>
      <c r="H70" s="62">
        <f t="shared" si="1"/>
        <v>0</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row>
    <row r="71" spans="1:226" ht="26.25" customHeight="1">
      <c r="A71" s="80" t="s">
        <v>193</v>
      </c>
      <c r="B71" s="106" t="s">
        <v>178</v>
      </c>
      <c r="C71" s="106"/>
      <c r="D71" s="32" t="s">
        <v>179</v>
      </c>
      <c r="E71" s="65" t="s">
        <v>38</v>
      </c>
      <c r="F71" s="62">
        <v>101682019.55</v>
      </c>
      <c r="G71" s="62">
        <f t="shared" si="0"/>
        <v>101682019.55</v>
      </c>
      <c r="H71" s="62">
        <f t="shared" si="1"/>
        <v>0</v>
      </c>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row>
    <row r="72" spans="1:226" ht="18" customHeight="1">
      <c r="A72" s="80" t="s">
        <v>194</v>
      </c>
      <c r="B72" s="106" t="s">
        <v>180</v>
      </c>
      <c r="C72" s="134"/>
      <c r="D72" s="32" t="s">
        <v>181</v>
      </c>
      <c r="E72" s="65" t="s">
        <v>38</v>
      </c>
      <c r="F72" s="62">
        <v>0</v>
      </c>
      <c r="G72" s="62">
        <f t="shared" si="0"/>
        <v>0</v>
      </c>
      <c r="H72" s="62">
        <f t="shared" si="1"/>
        <v>0</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row>
    <row r="73" spans="1:226" ht="25.5" customHeight="1">
      <c r="A73" s="80" t="s">
        <v>195</v>
      </c>
      <c r="B73" s="114" t="s">
        <v>210</v>
      </c>
      <c r="C73" s="114"/>
      <c r="D73" s="32" t="s">
        <v>207</v>
      </c>
      <c r="E73" s="65" t="s">
        <v>38</v>
      </c>
      <c r="F73" s="62">
        <v>1726769222.63</v>
      </c>
      <c r="G73" s="62">
        <f t="shared" si="0"/>
        <v>1726769222.63</v>
      </c>
      <c r="H73" s="62">
        <f t="shared" si="1"/>
        <v>0</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row>
    <row r="74" spans="1:226" ht="57" customHeight="1">
      <c r="A74" s="80" t="s">
        <v>196</v>
      </c>
      <c r="B74" s="114" t="s">
        <v>247</v>
      </c>
      <c r="C74" s="114"/>
      <c r="D74" s="32" t="s">
        <v>208</v>
      </c>
      <c r="E74" s="65" t="s">
        <v>38</v>
      </c>
      <c r="F74" s="62">
        <v>1900686883.08</v>
      </c>
      <c r="G74" s="62">
        <f t="shared" si="0"/>
        <v>1900686883.08</v>
      </c>
      <c r="H74" s="62">
        <f t="shared" si="1"/>
        <v>0</v>
      </c>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row>
    <row r="75" spans="1:226" ht="37.5" customHeight="1">
      <c r="A75" s="80" t="s">
        <v>197</v>
      </c>
      <c r="B75" s="114" t="s">
        <v>248</v>
      </c>
      <c r="C75" s="114"/>
      <c r="D75" s="32" t="s">
        <v>209</v>
      </c>
      <c r="E75" s="65" t="s">
        <v>38</v>
      </c>
      <c r="F75" s="62">
        <v>-764584998.39</v>
      </c>
      <c r="G75" s="62">
        <f t="shared" si="0"/>
        <v>-764584998.39</v>
      </c>
      <c r="H75" s="62">
        <f t="shared" si="1"/>
        <v>0</v>
      </c>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row>
    <row r="76" spans="1:226" ht="37.5" customHeight="1">
      <c r="A76" s="80" t="s">
        <v>198</v>
      </c>
      <c r="B76" s="109" t="s">
        <v>264</v>
      </c>
      <c r="C76" s="113"/>
      <c r="D76" s="32" t="s">
        <v>263</v>
      </c>
      <c r="E76" s="65" t="s">
        <v>38</v>
      </c>
      <c r="F76" s="62">
        <v>4496861.84</v>
      </c>
      <c r="G76" s="62">
        <f t="shared" si="0"/>
        <v>4496861.84</v>
      </c>
      <c r="H76" s="62">
        <f t="shared" si="1"/>
        <v>0</v>
      </c>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row>
    <row r="77" spans="1:226" ht="37.5" customHeight="1">
      <c r="A77" s="80" t="s">
        <v>199</v>
      </c>
      <c r="B77" s="135" t="s">
        <v>322</v>
      </c>
      <c r="C77" s="135"/>
      <c r="D77" s="96" t="s">
        <v>256</v>
      </c>
      <c r="E77" s="65" t="s">
        <v>38</v>
      </c>
      <c r="F77" s="62">
        <v>-4081948.97</v>
      </c>
      <c r="G77" s="62">
        <f t="shared" si="0"/>
        <v>-4081948.97</v>
      </c>
      <c r="H77" s="62">
        <f t="shared" si="1"/>
        <v>0</v>
      </c>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row>
    <row r="78" spans="1:226" ht="18" customHeight="1">
      <c r="A78" s="80" t="s">
        <v>200</v>
      </c>
      <c r="B78" s="106" t="s">
        <v>182</v>
      </c>
      <c r="C78" s="106"/>
      <c r="D78" s="32" t="s">
        <v>183</v>
      </c>
      <c r="E78" s="65" t="s">
        <v>38</v>
      </c>
      <c r="F78" s="62">
        <v>127972883.08</v>
      </c>
      <c r="G78" s="62">
        <f t="shared" si="0"/>
        <v>127972883.08</v>
      </c>
      <c r="H78" s="62">
        <f t="shared" si="1"/>
        <v>0</v>
      </c>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row>
    <row r="79" spans="1:226" ht="24" customHeight="1">
      <c r="A79" s="80" t="s">
        <v>201</v>
      </c>
      <c r="B79" s="106" t="s">
        <v>184</v>
      </c>
      <c r="C79" s="106"/>
      <c r="D79" s="32" t="s">
        <v>185</v>
      </c>
      <c r="E79" s="65" t="s">
        <v>38</v>
      </c>
      <c r="F79" s="62">
        <v>895154404.74</v>
      </c>
      <c r="G79" s="62">
        <f t="shared" si="0"/>
        <v>895154404.74</v>
      </c>
      <c r="H79" s="62">
        <f t="shared" si="1"/>
        <v>0</v>
      </c>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row>
    <row r="80" spans="1:226" ht="24" customHeight="1">
      <c r="A80" s="80" t="s">
        <v>202</v>
      </c>
      <c r="B80" s="106" t="s">
        <v>133</v>
      </c>
      <c r="C80" s="106"/>
      <c r="D80" s="32" t="s">
        <v>186</v>
      </c>
      <c r="E80" s="65" t="s">
        <v>38</v>
      </c>
      <c r="F80" s="62">
        <v>13503876.56</v>
      </c>
      <c r="G80" s="62">
        <f t="shared" si="0"/>
        <v>13503876.56</v>
      </c>
      <c r="H80" s="62">
        <f t="shared" si="1"/>
        <v>0</v>
      </c>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row>
    <row r="81" spans="1:226" ht="54" customHeight="1">
      <c r="A81" s="80" t="s">
        <v>213</v>
      </c>
      <c r="B81" s="106" t="s">
        <v>270</v>
      </c>
      <c r="C81" s="106"/>
      <c r="D81" s="32" t="s">
        <v>188</v>
      </c>
      <c r="E81" s="65" t="s">
        <v>38</v>
      </c>
      <c r="F81" s="62">
        <v>1800000</v>
      </c>
      <c r="G81" s="62">
        <f t="shared" si="0"/>
        <v>1800000</v>
      </c>
      <c r="H81" s="62">
        <f t="shared" si="1"/>
        <v>0</v>
      </c>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row>
    <row r="82" spans="1:226" ht="27" customHeight="1">
      <c r="A82" s="80" t="s">
        <v>218</v>
      </c>
      <c r="B82" s="106" t="s">
        <v>251</v>
      </c>
      <c r="C82" s="106"/>
      <c r="D82" s="32" t="s">
        <v>250</v>
      </c>
      <c r="E82" s="65" t="s">
        <v>38</v>
      </c>
      <c r="F82" s="62">
        <v>33960</v>
      </c>
      <c r="G82" s="62">
        <f t="shared" si="0"/>
        <v>33960</v>
      </c>
      <c r="H82" s="62">
        <f t="shared" si="1"/>
        <v>0</v>
      </c>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row>
    <row r="83" spans="1:226" ht="27" customHeight="1">
      <c r="A83" s="80" t="s">
        <v>219</v>
      </c>
      <c r="B83" s="106" t="s">
        <v>189</v>
      </c>
      <c r="C83" s="106"/>
      <c r="D83" s="32" t="s">
        <v>190</v>
      </c>
      <c r="E83" s="65" t="s">
        <v>38</v>
      </c>
      <c r="F83" s="62">
        <v>70000</v>
      </c>
      <c r="G83" s="62">
        <f t="shared" si="0"/>
        <v>70000</v>
      </c>
      <c r="H83" s="62">
        <f t="shared" si="1"/>
        <v>0</v>
      </c>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row>
    <row r="84" spans="1:226" ht="36.75" customHeight="1">
      <c r="A84" s="80" t="s">
        <v>220</v>
      </c>
      <c r="B84" s="106" t="s">
        <v>253</v>
      </c>
      <c r="C84" s="106"/>
      <c r="D84" s="32" t="s">
        <v>252</v>
      </c>
      <c r="E84" s="65" t="s">
        <v>38</v>
      </c>
      <c r="F84" s="62">
        <v>84878328.62</v>
      </c>
      <c r="G84" s="62">
        <f t="shared" si="0"/>
        <v>84878328.62</v>
      </c>
      <c r="H84" s="62">
        <f t="shared" si="1"/>
        <v>0</v>
      </c>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row>
    <row r="85" spans="1:226" ht="27" customHeight="1">
      <c r="A85" s="81" t="s">
        <v>221</v>
      </c>
      <c r="B85" s="106" t="s">
        <v>255</v>
      </c>
      <c r="C85" s="106"/>
      <c r="D85" s="32" t="s">
        <v>254</v>
      </c>
      <c r="E85" s="65" t="s">
        <v>38</v>
      </c>
      <c r="F85" s="62">
        <v>1891323401.88</v>
      </c>
      <c r="G85" s="62">
        <f t="shared" si="0"/>
        <v>1891323401.88</v>
      </c>
      <c r="H85" s="62">
        <f t="shared" si="1"/>
        <v>0</v>
      </c>
      <c r="I85" s="11"/>
      <c r="J85" s="98"/>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row>
    <row r="86" spans="1:226" ht="51.75" customHeight="1">
      <c r="A86" s="81" t="s">
        <v>222</v>
      </c>
      <c r="B86" s="136" t="s">
        <v>295</v>
      </c>
      <c r="C86" s="136"/>
      <c r="D86" s="32" t="s">
        <v>151</v>
      </c>
      <c r="E86" s="61" t="s">
        <v>321</v>
      </c>
      <c r="F86" s="103">
        <v>33247</v>
      </c>
      <c r="G86" s="62">
        <f t="shared" si="0"/>
        <v>33247</v>
      </c>
      <c r="H86" s="62">
        <f t="shared" si="1"/>
        <v>0</v>
      </c>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row>
    <row r="87" spans="1:226" ht="55.5" customHeight="1">
      <c r="A87" s="80" t="s">
        <v>223</v>
      </c>
      <c r="B87" s="136" t="s">
        <v>293</v>
      </c>
      <c r="C87" s="136"/>
      <c r="D87" s="32" t="s">
        <v>152</v>
      </c>
      <c r="E87" s="59" t="s">
        <v>321</v>
      </c>
      <c r="F87" s="47">
        <v>9016242.34</v>
      </c>
      <c r="G87" s="62">
        <v>9020319.94</v>
      </c>
      <c r="H87" s="62">
        <f t="shared" si="1"/>
        <v>-4077.5999999996275</v>
      </c>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row>
    <row r="88" spans="1:226" ht="24" customHeight="1">
      <c r="A88" s="81" t="s">
        <v>303</v>
      </c>
      <c r="B88" s="106" t="s">
        <v>191</v>
      </c>
      <c r="C88" s="106"/>
      <c r="D88" s="32" t="s">
        <v>326</v>
      </c>
      <c r="E88" s="65" t="s">
        <v>38</v>
      </c>
      <c r="F88" s="62">
        <v>15231474336.74</v>
      </c>
      <c r="G88" s="62">
        <f aca="true" t="shared" si="2" ref="G88:G101">F88</f>
        <v>15231474336.74</v>
      </c>
      <c r="H88" s="62">
        <f>F88-G88</f>
        <v>0</v>
      </c>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row>
    <row r="89" spans="1:226" ht="24" customHeight="1">
      <c r="A89" s="80" t="s">
        <v>304</v>
      </c>
      <c r="B89" s="131" t="s">
        <v>249</v>
      </c>
      <c r="C89" s="133"/>
      <c r="D89" s="96" t="s">
        <v>327</v>
      </c>
      <c r="E89" s="65" t="s">
        <v>38</v>
      </c>
      <c r="F89" s="62">
        <v>619252</v>
      </c>
      <c r="G89" s="62">
        <f t="shared" si="2"/>
        <v>619252</v>
      </c>
      <c r="H89" s="62">
        <f>F89-G89</f>
        <v>0</v>
      </c>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row>
    <row r="90" spans="1:226" ht="33" customHeight="1">
      <c r="A90" s="80" t="s">
        <v>305</v>
      </c>
      <c r="B90" s="131" t="s">
        <v>333</v>
      </c>
      <c r="C90" s="132"/>
      <c r="D90" s="96" t="s">
        <v>328</v>
      </c>
      <c r="E90" s="65" t="s">
        <v>38</v>
      </c>
      <c r="F90" s="62">
        <v>13200000</v>
      </c>
      <c r="G90" s="62">
        <f t="shared" si="2"/>
        <v>13200000</v>
      </c>
      <c r="H90" s="62">
        <f>F90-G90</f>
        <v>0</v>
      </c>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row>
    <row r="91" spans="1:226" ht="24" customHeight="1">
      <c r="A91" s="80" t="s">
        <v>306</v>
      </c>
      <c r="B91" s="160" t="s">
        <v>216</v>
      </c>
      <c r="C91" s="161"/>
      <c r="D91" s="32" t="s">
        <v>282</v>
      </c>
      <c r="E91" s="102" t="s">
        <v>38</v>
      </c>
      <c r="F91" s="97">
        <v>0</v>
      </c>
      <c r="G91" s="97">
        <f t="shared" si="2"/>
        <v>0</v>
      </c>
      <c r="H91" s="62">
        <f>F91-G91</f>
        <v>0</v>
      </c>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row>
    <row r="92" spans="1:226" ht="24" customHeight="1">
      <c r="A92" s="80" t="s">
        <v>307</v>
      </c>
      <c r="B92" s="109" t="s">
        <v>285</v>
      </c>
      <c r="C92" s="110"/>
      <c r="D92" s="32" t="s">
        <v>283</v>
      </c>
      <c r="E92" s="65" t="s">
        <v>38</v>
      </c>
      <c r="F92" s="62">
        <v>3297178</v>
      </c>
      <c r="G92" s="62">
        <f t="shared" si="2"/>
        <v>3297178</v>
      </c>
      <c r="H92" s="62">
        <f>F92-G92</f>
        <v>0</v>
      </c>
      <c r="I92" s="11"/>
      <c r="J92" s="98"/>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row>
    <row r="93" spans="1:226" ht="24" customHeight="1">
      <c r="A93" s="80" t="s">
        <v>308</v>
      </c>
      <c r="B93" s="106" t="s">
        <v>226</v>
      </c>
      <c r="C93" s="106"/>
      <c r="D93" s="32" t="s">
        <v>225</v>
      </c>
      <c r="E93" s="65" t="s">
        <v>38</v>
      </c>
      <c r="F93" s="62">
        <v>66675472.9</v>
      </c>
      <c r="G93" s="62">
        <f t="shared" si="2"/>
        <v>66675472.9</v>
      </c>
      <c r="H93" s="62">
        <f t="shared" si="1"/>
        <v>0</v>
      </c>
      <c r="I93" s="11"/>
      <c r="J93" s="98"/>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row>
    <row r="94" spans="1:226" ht="24" customHeight="1">
      <c r="A94" s="80" t="s">
        <v>309</v>
      </c>
      <c r="B94" s="106" t="s">
        <v>228</v>
      </c>
      <c r="C94" s="106"/>
      <c r="D94" s="32" t="s">
        <v>227</v>
      </c>
      <c r="E94" s="65" t="s">
        <v>38</v>
      </c>
      <c r="F94" s="62">
        <v>26612</v>
      </c>
      <c r="G94" s="62">
        <f t="shared" si="2"/>
        <v>26612</v>
      </c>
      <c r="H94" s="62">
        <f t="shared" si="1"/>
        <v>0</v>
      </c>
      <c r="I94" s="11"/>
      <c r="J94" s="98"/>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row>
    <row r="95" spans="1:226" ht="24" customHeight="1">
      <c r="A95" s="81" t="s">
        <v>310</v>
      </c>
      <c r="B95" s="106" t="s">
        <v>229</v>
      </c>
      <c r="C95" s="106"/>
      <c r="D95" s="32" t="s">
        <v>224</v>
      </c>
      <c r="E95" s="65" t="s">
        <v>38</v>
      </c>
      <c r="F95" s="62">
        <v>1848466.4</v>
      </c>
      <c r="G95" s="62">
        <f t="shared" si="2"/>
        <v>1848466.4</v>
      </c>
      <c r="H95" s="62">
        <f t="shared" si="1"/>
        <v>0</v>
      </c>
      <c r="I95" s="11"/>
      <c r="J95" s="98"/>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row>
    <row r="96" spans="1:226" ht="24" customHeight="1">
      <c r="A96" s="80" t="s">
        <v>311</v>
      </c>
      <c r="B96" s="106" t="s">
        <v>231</v>
      </c>
      <c r="C96" s="106"/>
      <c r="D96" s="32" t="s">
        <v>230</v>
      </c>
      <c r="E96" s="65" t="s">
        <v>38</v>
      </c>
      <c r="F96" s="62">
        <v>20317879</v>
      </c>
      <c r="G96" s="62">
        <f t="shared" si="2"/>
        <v>20317879</v>
      </c>
      <c r="H96" s="62">
        <f t="shared" si="1"/>
        <v>0</v>
      </c>
      <c r="I96" s="11"/>
      <c r="J96" s="98"/>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row>
    <row r="97" spans="1:226" ht="24" customHeight="1">
      <c r="A97" s="80" t="s">
        <v>312</v>
      </c>
      <c r="B97" s="106" t="s">
        <v>233</v>
      </c>
      <c r="C97" s="106"/>
      <c r="D97" s="32" t="s">
        <v>232</v>
      </c>
      <c r="E97" s="65" t="s">
        <v>38</v>
      </c>
      <c r="F97" s="62">
        <v>237346276</v>
      </c>
      <c r="G97" s="62">
        <f t="shared" si="2"/>
        <v>237346276</v>
      </c>
      <c r="H97" s="62">
        <f t="shared" si="1"/>
        <v>0</v>
      </c>
      <c r="I97" s="11"/>
      <c r="J97" s="98"/>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1"/>
      <c r="HG97" s="11"/>
      <c r="HH97" s="11"/>
      <c r="HI97" s="11"/>
      <c r="HJ97" s="11"/>
      <c r="HK97" s="11"/>
      <c r="HL97" s="11"/>
      <c r="HM97" s="11"/>
      <c r="HN97" s="11"/>
      <c r="HO97" s="11"/>
      <c r="HP97" s="11"/>
      <c r="HQ97" s="11"/>
      <c r="HR97" s="11"/>
    </row>
    <row r="98" spans="1:226" ht="52.5" customHeight="1">
      <c r="A98" s="80" t="s">
        <v>315</v>
      </c>
      <c r="B98" s="109" t="s">
        <v>296</v>
      </c>
      <c r="C98" s="113"/>
      <c r="D98" s="32" t="s">
        <v>234</v>
      </c>
      <c r="E98" s="65" t="s">
        <v>38</v>
      </c>
      <c r="F98" s="62">
        <v>101071839.36</v>
      </c>
      <c r="G98" s="62">
        <f t="shared" si="2"/>
        <v>101071839.36</v>
      </c>
      <c r="H98" s="62">
        <f>F98-G98</f>
        <v>0</v>
      </c>
      <c r="I98" s="11"/>
      <c r="J98" s="98"/>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row>
    <row r="99" spans="1:226" ht="24" customHeight="1">
      <c r="A99" s="80" t="s">
        <v>337</v>
      </c>
      <c r="B99" s="106" t="s">
        <v>236</v>
      </c>
      <c r="C99" s="106"/>
      <c r="D99" s="32" t="s">
        <v>235</v>
      </c>
      <c r="E99" s="65" t="s">
        <v>38</v>
      </c>
      <c r="F99" s="62">
        <v>71137258.94</v>
      </c>
      <c r="G99" s="62">
        <f t="shared" si="2"/>
        <v>71137258.94</v>
      </c>
      <c r="H99" s="62">
        <f>F99-G99</f>
        <v>0</v>
      </c>
      <c r="I99" s="11"/>
      <c r="J99" s="98"/>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row>
    <row r="100" spans="1:226" ht="37.5" customHeight="1">
      <c r="A100" s="80" t="s">
        <v>338</v>
      </c>
      <c r="B100" s="109" t="s">
        <v>297</v>
      </c>
      <c r="C100" s="110"/>
      <c r="D100" s="32" t="s">
        <v>284</v>
      </c>
      <c r="E100" s="65" t="s">
        <v>38</v>
      </c>
      <c r="F100" s="62">
        <v>14057058.57</v>
      </c>
      <c r="G100" s="45">
        <f t="shared" si="2"/>
        <v>14057058.57</v>
      </c>
      <c r="H100" s="62">
        <f>F100-G100</f>
        <v>0</v>
      </c>
      <c r="I100" s="11"/>
      <c r="J100" s="98"/>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1"/>
      <c r="HG100" s="11"/>
      <c r="HH100" s="11"/>
      <c r="HI100" s="11"/>
      <c r="HJ100" s="11"/>
      <c r="HK100" s="11"/>
      <c r="HL100" s="11"/>
      <c r="HM100" s="11"/>
      <c r="HN100" s="11"/>
      <c r="HO100" s="11"/>
      <c r="HP100" s="11"/>
      <c r="HQ100" s="11"/>
      <c r="HR100" s="11"/>
    </row>
    <row r="101" spans="1:226" ht="39" customHeight="1">
      <c r="A101" s="80" t="s">
        <v>339</v>
      </c>
      <c r="B101" s="109" t="s">
        <v>301</v>
      </c>
      <c r="C101" s="113"/>
      <c r="D101" s="32" t="s">
        <v>237</v>
      </c>
      <c r="E101" s="65" t="s">
        <v>38</v>
      </c>
      <c r="F101" s="62">
        <v>148888.48</v>
      </c>
      <c r="G101" s="45">
        <f t="shared" si="2"/>
        <v>148888.48</v>
      </c>
      <c r="H101" s="62">
        <f>F101-G101</f>
        <v>0</v>
      </c>
      <c r="I101" s="11"/>
      <c r="J101" s="98"/>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row>
    <row r="102" spans="1:226" ht="24" customHeight="1">
      <c r="A102" s="81"/>
      <c r="B102" s="109" t="s">
        <v>153</v>
      </c>
      <c r="C102" s="113"/>
      <c r="D102" s="32"/>
      <c r="E102" s="65"/>
      <c r="F102" s="90">
        <f>SUM(F19:F101)</f>
        <v>30662846688.270004</v>
      </c>
      <c r="G102" s="91">
        <f>SUM(G19:G101)</f>
        <v>30662929968.870003</v>
      </c>
      <c r="H102" s="62">
        <f>F102-G102</f>
        <v>-83280.59999847412</v>
      </c>
      <c r="I102" s="11"/>
      <c r="J102" s="98"/>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row>
    <row r="103" spans="1:226" ht="7.5" customHeight="1">
      <c r="A103" s="82"/>
      <c r="B103" s="83"/>
      <c r="C103" s="83"/>
      <c r="D103" s="36"/>
      <c r="E103" s="84"/>
      <c r="F103" s="85"/>
      <c r="G103" s="86"/>
      <c r="H103" s="86"/>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row>
    <row r="104" spans="1:226" ht="15" customHeight="1">
      <c r="A104" s="130" t="s">
        <v>79</v>
      </c>
      <c r="B104" s="130"/>
      <c r="C104" s="130"/>
      <c r="D104" s="130"/>
      <c r="E104" s="130"/>
      <c r="F104" s="130"/>
      <c r="G104" s="130"/>
      <c r="H104" s="48"/>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row>
    <row r="105" spans="1:226" ht="6.75" customHeight="1">
      <c r="A105" s="48"/>
      <c r="B105" s="48"/>
      <c r="C105" s="48"/>
      <c r="D105" s="48"/>
      <c r="E105" s="48"/>
      <c r="F105" s="49"/>
      <c r="G105" s="48"/>
      <c r="H105" s="48"/>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row>
    <row r="106" spans="1:226" ht="17.25" customHeight="1">
      <c r="A106" s="130" t="s">
        <v>275</v>
      </c>
      <c r="B106" s="130"/>
      <c r="C106" s="130"/>
      <c r="D106" s="130"/>
      <c r="E106" s="130"/>
      <c r="F106" s="130"/>
      <c r="G106" s="130"/>
      <c r="H106" s="48"/>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row>
    <row r="107" spans="1:226" ht="24.75" customHeight="1">
      <c r="A107" s="164" t="s">
        <v>332</v>
      </c>
      <c r="B107" s="164"/>
      <c r="C107" s="164"/>
      <c r="D107" s="164"/>
      <c r="E107" s="164"/>
      <c r="F107" s="164"/>
      <c r="G107" s="164"/>
      <c r="H107" s="164"/>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row>
    <row r="108" spans="1:226" ht="6" customHeight="1">
      <c r="A108" s="163" t="s">
        <v>150</v>
      </c>
      <c r="B108" s="163"/>
      <c r="C108" s="163"/>
      <c r="D108" s="163"/>
      <c r="E108" s="163"/>
      <c r="F108" s="163"/>
      <c r="G108" s="163"/>
      <c r="H108" s="70"/>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row>
    <row r="109" spans="1:226" ht="3.75" customHeight="1">
      <c r="A109" s="87"/>
      <c r="B109" s="87"/>
      <c r="C109" s="87"/>
      <c r="D109" s="87"/>
      <c r="E109" s="87"/>
      <c r="F109" s="88"/>
      <c r="G109" s="87"/>
      <c r="H109" s="70"/>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row>
    <row r="110" spans="1:8" ht="12.75">
      <c r="A110" s="129" t="s">
        <v>274</v>
      </c>
      <c r="B110" s="129"/>
      <c r="C110" s="129"/>
      <c r="D110" s="129"/>
      <c r="E110" s="129"/>
      <c r="F110" s="129"/>
      <c r="G110" s="129"/>
      <c r="H110" s="48"/>
    </row>
    <row r="111" spans="1:8" ht="3.75" customHeight="1">
      <c r="A111" s="48"/>
      <c r="B111" s="48"/>
      <c r="C111" s="48"/>
      <c r="D111" s="48"/>
      <c r="E111" s="51"/>
      <c r="F111" s="72"/>
      <c r="G111" s="51"/>
      <c r="H111" s="51"/>
    </row>
    <row r="112" spans="1:8" ht="12.75">
      <c r="A112" s="48" t="s">
        <v>35</v>
      </c>
      <c r="B112" s="51"/>
      <c r="C112" s="51"/>
      <c r="D112" s="51"/>
      <c r="E112" s="51"/>
      <c r="F112" s="89"/>
      <c r="G112" s="99">
        <v>42402</v>
      </c>
      <c r="H112" s="48"/>
    </row>
    <row r="113" spans="1:8" ht="5.25" customHeight="1">
      <c r="A113" s="48"/>
      <c r="B113" s="51"/>
      <c r="C113" s="51"/>
      <c r="D113" s="51"/>
      <c r="E113" s="51"/>
      <c r="F113" s="89"/>
      <c r="G113" s="39"/>
      <c r="H113" s="48"/>
    </row>
    <row r="114" spans="1:8" ht="3" customHeight="1">
      <c r="A114" s="51"/>
      <c r="B114" s="48"/>
      <c r="C114" s="48"/>
      <c r="D114" s="48"/>
      <c r="E114" s="48"/>
      <c r="F114" s="49"/>
      <c r="G114" s="48"/>
      <c r="H114" s="48"/>
    </row>
    <row r="115" spans="1:8" ht="12.75">
      <c r="A115" s="48" t="s">
        <v>34</v>
      </c>
      <c r="B115" s="48"/>
      <c r="C115" s="49"/>
      <c r="D115" s="49"/>
      <c r="E115" s="48"/>
      <c r="F115" s="49"/>
      <c r="G115" s="48"/>
      <c r="H115" s="48"/>
    </row>
    <row r="116" spans="1:8" ht="5.25" customHeight="1">
      <c r="A116" s="48"/>
      <c r="B116" s="48"/>
      <c r="C116" s="49"/>
      <c r="D116" s="49"/>
      <c r="E116" s="48"/>
      <c r="F116" s="49"/>
      <c r="G116" s="48"/>
      <c r="H116" s="48"/>
    </row>
    <row r="117" spans="1:8" ht="12.75">
      <c r="A117" s="48" t="s">
        <v>260</v>
      </c>
      <c r="B117" s="69"/>
      <c r="C117" s="68"/>
      <c r="D117" s="69"/>
      <c r="E117" s="68"/>
      <c r="F117" s="49"/>
      <c r="G117" s="68"/>
      <c r="H117" s="70"/>
    </row>
    <row r="118" spans="1:8" ht="12.75">
      <c r="A118" s="52" t="s">
        <v>144</v>
      </c>
      <c r="B118" s="51"/>
      <c r="C118" s="52"/>
      <c r="D118" s="51"/>
      <c r="E118" s="52"/>
      <c r="F118" s="72"/>
      <c r="G118" s="52"/>
      <c r="H118" s="71"/>
    </row>
    <row r="119" spans="1:8" ht="5.25" customHeight="1">
      <c r="A119" s="52"/>
      <c r="B119" s="51"/>
      <c r="C119" s="52"/>
      <c r="D119" s="51"/>
      <c r="E119" s="52"/>
      <c r="F119" s="72"/>
      <c r="G119" s="52"/>
      <c r="H119" s="71"/>
    </row>
    <row r="120" spans="1:8" ht="3" customHeight="1">
      <c r="A120" s="52"/>
      <c r="B120" s="51"/>
      <c r="C120" s="52"/>
      <c r="D120" s="51"/>
      <c r="E120" s="52"/>
      <c r="F120" s="72"/>
      <c r="G120" s="52"/>
      <c r="H120" s="71"/>
    </row>
    <row r="121" spans="1:8" ht="12.75" hidden="1">
      <c r="A121" s="52"/>
      <c r="B121" s="51"/>
      <c r="C121" s="52"/>
      <c r="D121" s="51"/>
      <c r="E121" s="52"/>
      <c r="F121" s="72"/>
      <c r="G121" s="52"/>
      <c r="H121" s="71"/>
    </row>
    <row r="122" spans="1:8" ht="12.75">
      <c r="A122" s="48"/>
      <c r="B122" s="73" t="s">
        <v>74</v>
      </c>
      <c r="C122" s="104" t="s">
        <v>149</v>
      </c>
      <c r="D122" s="104"/>
      <c r="E122" s="104"/>
      <c r="F122" s="104"/>
      <c r="G122" s="104"/>
      <c r="H122" s="104"/>
    </row>
    <row r="123" spans="1:8" ht="12.75">
      <c r="A123" s="48"/>
      <c r="B123" s="51"/>
      <c r="C123" s="51"/>
      <c r="D123" s="51"/>
      <c r="E123" s="51"/>
      <c r="F123" s="127" t="s">
        <v>57</v>
      </c>
      <c r="G123" s="127"/>
      <c r="H123" s="127"/>
    </row>
    <row r="124" spans="1:8" ht="12.75">
      <c r="A124" s="48"/>
      <c r="B124" s="51"/>
      <c r="C124" s="51"/>
      <c r="D124" s="51"/>
      <c r="E124" s="51"/>
      <c r="F124" s="127" t="s">
        <v>58</v>
      </c>
      <c r="G124" s="127"/>
      <c r="H124" s="127"/>
    </row>
    <row r="125" spans="1:8" ht="12.75">
      <c r="A125" s="74"/>
      <c r="B125" s="104"/>
      <c r="C125" s="104"/>
      <c r="D125" s="104"/>
      <c r="E125" s="104"/>
      <c r="F125" s="104"/>
      <c r="G125" s="104"/>
      <c r="H125" s="54"/>
    </row>
    <row r="126" spans="1:8" ht="12.75">
      <c r="A126" s="74"/>
      <c r="B126" s="104"/>
      <c r="C126" s="104"/>
      <c r="D126" s="104"/>
      <c r="E126" s="104"/>
      <c r="F126" s="104"/>
      <c r="G126" s="104"/>
      <c r="H126" s="75"/>
    </row>
    <row r="127" spans="2:8" ht="12.75">
      <c r="B127" s="155"/>
      <c r="C127" s="155"/>
      <c r="D127" s="155"/>
      <c r="E127" s="155"/>
      <c r="F127" s="155"/>
      <c r="G127" s="155"/>
      <c r="H127" s="2"/>
    </row>
    <row r="128" spans="2:8" ht="12.75">
      <c r="B128" s="2"/>
      <c r="C128" s="2"/>
      <c r="D128" s="2"/>
      <c r="E128" s="2"/>
      <c r="F128" s="28"/>
      <c r="G128" s="2"/>
      <c r="H128" s="2"/>
    </row>
    <row r="129" spans="2:8" ht="12.75">
      <c r="B129" s="2"/>
      <c r="C129" s="2"/>
      <c r="D129" s="2"/>
      <c r="E129" s="2"/>
      <c r="F129" s="28"/>
      <c r="G129" s="2"/>
      <c r="H129" s="2"/>
    </row>
    <row r="130" spans="2:8" ht="12.75">
      <c r="B130" s="2"/>
      <c r="C130" s="2"/>
      <c r="D130" s="2"/>
      <c r="E130" s="2"/>
      <c r="F130" s="28"/>
      <c r="G130" s="2"/>
      <c r="H130" s="2"/>
    </row>
    <row r="131" spans="2:8" ht="12.75">
      <c r="B131" s="2"/>
      <c r="C131" s="2"/>
      <c r="D131" s="2"/>
      <c r="E131" s="2"/>
      <c r="F131" s="28"/>
      <c r="G131" s="2"/>
      <c r="H131" s="2"/>
    </row>
    <row r="132" spans="2:8" ht="12.75">
      <c r="B132" s="2"/>
      <c r="C132" s="2"/>
      <c r="D132" s="2"/>
      <c r="E132" s="2"/>
      <c r="F132" s="28"/>
      <c r="G132" s="2"/>
      <c r="H132" s="2"/>
    </row>
    <row r="133" spans="2:8" ht="12.75">
      <c r="B133" s="2"/>
      <c r="C133" s="2"/>
      <c r="D133" s="2"/>
      <c r="E133" s="2"/>
      <c r="F133" s="28"/>
      <c r="G133" s="2"/>
      <c r="H133" s="2"/>
    </row>
    <row r="134" spans="2:8" ht="12.75">
      <c r="B134" s="2"/>
      <c r="C134" s="2"/>
      <c r="D134" s="2"/>
      <c r="E134" s="2"/>
      <c r="F134" s="28"/>
      <c r="G134" s="2"/>
      <c r="H134" s="2"/>
    </row>
    <row r="135" spans="2:8" ht="12.75">
      <c r="B135" s="2"/>
      <c r="C135" s="2"/>
      <c r="D135" s="2"/>
      <c r="E135" s="2"/>
      <c r="F135" s="28"/>
      <c r="G135" s="2"/>
      <c r="H135" s="2"/>
    </row>
    <row r="136" spans="2:8" ht="12.75">
      <c r="B136" s="2"/>
      <c r="C136" s="2"/>
      <c r="D136" s="2"/>
      <c r="E136" s="2"/>
      <c r="F136" s="28"/>
      <c r="G136" s="2"/>
      <c r="H136" s="2"/>
    </row>
    <row r="137" spans="2:8" ht="12.75">
      <c r="B137" s="2"/>
      <c r="C137" s="2"/>
      <c r="D137" s="2"/>
      <c r="E137" s="2"/>
      <c r="F137" s="28"/>
      <c r="G137" s="2"/>
      <c r="H137" s="2"/>
    </row>
    <row r="138" spans="2:8" ht="12.75">
      <c r="B138" s="2"/>
      <c r="C138" s="2"/>
      <c r="D138" s="2"/>
      <c r="E138" s="2"/>
      <c r="F138" s="28"/>
      <c r="G138" s="2"/>
      <c r="H138" s="2"/>
    </row>
    <row r="139" spans="2:8" ht="12.75">
      <c r="B139" s="2"/>
      <c r="C139" s="2"/>
      <c r="D139" s="2"/>
      <c r="E139" s="2"/>
      <c r="F139" s="28"/>
      <c r="G139" s="2"/>
      <c r="H139" s="2"/>
    </row>
    <row r="140" spans="2:8" ht="12.75">
      <c r="B140" s="2"/>
      <c r="C140" s="2"/>
      <c r="D140" s="2"/>
      <c r="E140" s="2"/>
      <c r="F140" s="28"/>
      <c r="G140" s="2"/>
      <c r="H140" s="2"/>
    </row>
    <row r="141" spans="2:8" ht="12.75">
      <c r="B141" s="2"/>
      <c r="C141" s="2"/>
      <c r="D141" s="2"/>
      <c r="E141" s="2"/>
      <c r="F141" s="28"/>
      <c r="G141" s="2"/>
      <c r="H141" s="2"/>
    </row>
    <row r="142" spans="2:8" ht="12.75">
      <c r="B142" s="2"/>
      <c r="C142" s="2"/>
      <c r="D142" s="2"/>
      <c r="E142" s="2"/>
      <c r="F142" s="28"/>
      <c r="G142" s="2"/>
      <c r="H142" s="2"/>
    </row>
    <row r="143" spans="2:8" ht="12.75">
      <c r="B143" s="2"/>
      <c r="C143" s="2"/>
      <c r="D143" s="2"/>
      <c r="E143" s="2"/>
      <c r="F143" s="28"/>
      <c r="G143" s="2"/>
      <c r="H143" s="2"/>
    </row>
    <row r="144" spans="2:8" ht="12.75">
      <c r="B144" s="2"/>
      <c r="C144" s="2"/>
      <c r="D144" s="2"/>
      <c r="E144" s="2"/>
      <c r="F144" s="28"/>
      <c r="G144" s="2"/>
      <c r="H144" s="2"/>
    </row>
    <row r="145" spans="2:8" ht="12.75">
      <c r="B145" s="2"/>
      <c r="C145" s="2"/>
      <c r="D145" s="2"/>
      <c r="E145" s="2"/>
      <c r="F145" s="28"/>
      <c r="G145" s="2"/>
      <c r="H145" s="2"/>
    </row>
    <row r="146" spans="2:8" ht="12.75">
      <c r="B146" s="2"/>
      <c r="C146" s="2"/>
      <c r="D146" s="2"/>
      <c r="E146" s="2"/>
      <c r="F146" s="28"/>
      <c r="G146" s="2"/>
      <c r="H146" s="2"/>
    </row>
    <row r="147" spans="2:8" ht="12.75">
      <c r="B147" s="2"/>
      <c r="C147" s="2"/>
      <c r="D147" s="2"/>
      <c r="E147" s="2"/>
      <c r="F147" s="28"/>
      <c r="G147" s="2"/>
      <c r="H147" s="2"/>
    </row>
    <row r="148" spans="2:8" ht="12.75">
      <c r="B148" s="2"/>
      <c r="C148" s="2"/>
      <c r="D148" s="2"/>
      <c r="E148" s="2"/>
      <c r="F148" s="28"/>
      <c r="G148" s="2"/>
      <c r="H148" s="2"/>
    </row>
    <row r="149" spans="2:8" ht="12.75">
      <c r="B149" s="2"/>
      <c r="C149" s="2"/>
      <c r="D149" s="2"/>
      <c r="E149" s="2"/>
      <c r="F149" s="28"/>
      <c r="G149" s="2"/>
      <c r="H149" s="2"/>
    </row>
    <row r="150" spans="2:8" ht="12.75">
      <c r="B150" s="2"/>
      <c r="C150" s="2"/>
      <c r="D150" s="2"/>
      <c r="E150" s="2"/>
      <c r="F150" s="28"/>
      <c r="G150" s="2"/>
      <c r="H150" s="2"/>
    </row>
    <row r="151" spans="2:8" ht="12.75">
      <c r="B151" s="2"/>
      <c r="C151" s="2"/>
      <c r="D151" s="2"/>
      <c r="E151" s="2"/>
      <c r="F151" s="28"/>
      <c r="G151" s="2"/>
      <c r="H151" s="2"/>
    </row>
    <row r="152" spans="2:8" ht="12.75">
      <c r="B152" s="2"/>
      <c r="C152" s="2"/>
      <c r="D152" s="2"/>
      <c r="E152" s="2"/>
      <c r="F152" s="28"/>
      <c r="G152" s="2"/>
      <c r="H152" s="2"/>
    </row>
    <row r="153" spans="2:8" ht="12.75">
      <c r="B153" s="2"/>
      <c r="C153" s="2"/>
      <c r="D153" s="2"/>
      <c r="E153" s="2"/>
      <c r="F153" s="28"/>
      <c r="G153" s="2"/>
      <c r="H153" s="2"/>
    </row>
    <row r="154" spans="2:8" ht="12.75">
      <c r="B154" s="2"/>
      <c r="C154" s="2"/>
      <c r="D154" s="2"/>
      <c r="E154" s="2"/>
      <c r="F154" s="28"/>
      <c r="G154" s="2"/>
      <c r="H154" s="2"/>
    </row>
    <row r="155" spans="2:8" ht="12.75">
      <c r="B155" s="2"/>
      <c r="C155" s="2"/>
      <c r="D155" s="2"/>
      <c r="E155" s="2"/>
      <c r="F155" s="28"/>
      <c r="G155" s="2"/>
      <c r="H155" s="2"/>
    </row>
    <row r="156" spans="2:8" ht="12.75">
      <c r="B156" s="2"/>
      <c r="C156" s="2"/>
      <c r="D156" s="2"/>
      <c r="E156" s="2"/>
      <c r="F156" s="28"/>
      <c r="G156" s="2"/>
      <c r="H156" s="2"/>
    </row>
    <row r="157" spans="2:8" ht="12.75">
      <c r="B157" s="2"/>
      <c r="C157" s="2"/>
      <c r="D157" s="2"/>
      <c r="E157" s="2"/>
      <c r="F157" s="28"/>
      <c r="G157" s="2"/>
      <c r="H157" s="2"/>
    </row>
    <row r="158" spans="2:8" ht="12.75">
      <c r="B158" s="2"/>
      <c r="C158" s="2"/>
      <c r="D158" s="2"/>
      <c r="E158" s="2"/>
      <c r="F158" s="28"/>
      <c r="G158" s="2"/>
      <c r="H158" s="2"/>
    </row>
    <row r="159" spans="2:8" ht="12.75">
      <c r="B159" s="2"/>
      <c r="C159" s="2"/>
      <c r="D159" s="2"/>
      <c r="E159" s="2"/>
      <c r="F159" s="28"/>
      <c r="G159" s="2"/>
      <c r="H159" s="2"/>
    </row>
    <row r="160" spans="2:8" ht="12.75">
      <c r="B160" s="2"/>
      <c r="C160" s="2"/>
      <c r="D160" s="2"/>
      <c r="E160" s="2"/>
      <c r="F160" s="28"/>
      <c r="G160" s="2"/>
      <c r="H160" s="2"/>
    </row>
    <row r="161" spans="2:8" ht="12.75">
      <c r="B161" s="2"/>
      <c r="C161" s="2"/>
      <c r="D161" s="2"/>
      <c r="E161" s="2"/>
      <c r="F161" s="28"/>
      <c r="G161" s="2"/>
      <c r="H161" s="2"/>
    </row>
    <row r="162" spans="2:8" ht="12.75">
      <c r="B162" s="2"/>
      <c r="C162" s="2"/>
      <c r="D162" s="2"/>
      <c r="E162" s="2"/>
      <c r="F162" s="28"/>
      <c r="G162" s="2"/>
      <c r="H162" s="2"/>
    </row>
    <row r="163" spans="2:8" ht="12.75">
      <c r="B163" s="2"/>
      <c r="C163" s="2"/>
      <c r="D163" s="2"/>
      <c r="E163" s="2"/>
      <c r="F163" s="28"/>
      <c r="G163" s="2"/>
      <c r="H163" s="2"/>
    </row>
    <row r="164" spans="2:8" ht="12.75">
      <c r="B164" s="2"/>
      <c r="C164" s="2"/>
      <c r="D164" s="2"/>
      <c r="E164" s="2"/>
      <c r="F164" s="28"/>
      <c r="G164" s="2"/>
      <c r="H164" s="2"/>
    </row>
    <row r="165" spans="2:8" ht="12.75">
      <c r="B165" s="2"/>
      <c r="C165" s="2"/>
      <c r="D165" s="2"/>
      <c r="E165" s="2"/>
      <c r="F165" s="28"/>
      <c r="G165" s="2"/>
      <c r="H165" s="2"/>
    </row>
    <row r="166" spans="2:8" ht="12.75">
      <c r="B166" s="2"/>
      <c r="C166" s="2"/>
      <c r="D166" s="2"/>
      <c r="E166" s="2"/>
      <c r="F166" s="28"/>
      <c r="G166" s="2"/>
      <c r="H166" s="2"/>
    </row>
    <row r="167" spans="2:8" ht="12.75">
      <c r="B167" s="2"/>
      <c r="C167" s="2"/>
      <c r="D167" s="2"/>
      <c r="E167" s="2"/>
      <c r="F167" s="28"/>
      <c r="G167" s="2"/>
      <c r="H167" s="2"/>
    </row>
    <row r="168" spans="2:8" ht="12.75">
      <c r="B168" s="2"/>
      <c r="C168" s="2"/>
      <c r="D168" s="2"/>
      <c r="E168" s="2"/>
      <c r="F168" s="28"/>
      <c r="G168" s="2"/>
      <c r="H168" s="2"/>
    </row>
    <row r="169" spans="2:8" ht="12.75">
      <c r="B169" s="2"/>
      <c r="C169" s="2"/>
      <c r="D169" s="2"/>
      <c r="E169" s="2"/>
      <c r="F169" s="28"/>
      <c r="G169" s="2"/>
      <c r="H169" s="2"/>
    </row>
    <row r="170" spans="2:8" ht="12.75">
      <c r="B170" s="2"/>
      <c r="C170" s="2"/>
      <c r="D170" s="2"/>
      <c r="E170" s="2"/>
      <c r="F170" s="28"/>
      <c r="G170" s="2"/>
      <c r="H170" s="2"/>
    </row>
    <row r="171" spans="2:8" ht="12.75">
      <c r="B171" s="2"/>
      <c r="C171" s="2"/>
      <c r="D171" s="2"/>
      <c r="E171" s="2"/>
      <c r="F171" s="28"/>
      <c r="G171" s="2"/>
      <c r="H171" s="2"/>
    </row>
    <row r="172" spans="2:8" ht="12.75">
      <c r="B172" s="2"/>
      <c r="C172" s="2"/>
      <c r="D172" s="2"/>
      <c r="E172" s="2"/>
      <c r="F172" s="28"/>
      <c r="G172" s="2"/>
      <c r="H172" s="2"/>
    </row>
    <row r="173" spans="2:8" ht="12.75">
      <c r="B173" s="2"/>
      <c r="C173" s="2"/>
      <c r="D173" s="2"/>
      <c r="E173" s="2"/>
      <c r="F173" s="28"/>
      <c r="G173" s="2"/>
      <c r="H173" s="2"/>
    </row>
    <row r="174" spans="2:8" ht="12.75">
      <c r="B174" s="2"/>
      <c r="C174" s="2"/>
      <c r="D174" s="2"/>
      <c r="E174" s="2"/>
      <c r="F174" s="28"/>
      <c r="G174" s="2"/>
      <c r="H174" s="2"/>
    </row>
    <row r="175" spans="2:8" ht="12.75">
      <c r="B175" s="2"/>
      <c r="C175" s="2"/>
      <c r="D175" s="2"/>
      <c r="E175" s="2"/>
      <c r="F175" s="28"/>
      <c r="G175" s="2"/>
      <c r="H175" s="2"/>
    </row>
    <row r="176" spans="2:8" ht="12.75">
      <c r="B176" s="2"/>
      <c r="C176" s="2"/>
      <c r="D176" s="2"/>
      <c r="E176" s="2"/>
      <c r="F176" s="28"/>
      <c r="G176" s="2"/>
      <c r="H176" s="2"/>
    </row>
    <row r="177" spans="2:8" ht="12.75">
      <c r="B177" s="2"/>
      <c r="C177" s="2"/>
      <c r="D177" s="2"/>
      <c r="E177" s="2"/>
      <c r="F177" s="28"/>
      <c r="G177" s="2"/>
      <c r="H177" s="2"/>
    </row>
    <row r="178" spans="2:8" ht="12.75">
      <c r="B178" s="2"/>
      <c r="C178" s="2"/>
      <c r="D178" s="2"/>
      <c r="E178" s="2"/>
      <c r="F178" s="28"/>
      <c r="G178" s="2"/>
      <c r="H178" s="2"/>
    </row>
    <row r="179" spans="2:8" ht="12.75">
      <c r="B179" s="2"/>
      <c r="C179" s="2"/>
      <c r="D179" s="2"/>
      <c r="E179" s="2"/>
      <c r="F179" s="28"/>
      <c r="G179" s="2"/>
      <c r="H179" s="2"/>
    </row>
    <row r="180" spans="2:8" ht="12.75">
      <c r="B180" s="2"/>
      <c r="C180" s="2"/>
      <c r="D180" s="2"/>
      <c r="E180" s="2"/>
      <c r="F180" s="28"/>
      <c r="G180" s="2"/>
      <c r="H180" s="2"/>
    </row>
    <row r="181" spans="2:8" ht="12.75">
      <c r="B181" s="2"/>
      <c r="C181" s="2"/>
      <c r="D181" s="2"/>
      <c r="E181" s="2"/>
      <c r="F181" s="28"/>
      <c r="G181" s="2"/>
      <c r="H181" s="2"/>
    </row>
    <row r="182" spans="2:8" ht="12.75">
      <c r="B182" s="2"/>
      <c r="C182" s="2"/>
      <c r="D182" s="2"/>
      <c r="E182" s="2"/>
      <c r="F182" s="28"/>
      <c r="G182" s="2"/>
      <c r="H182" s="2"/>
    </row>
    <row r="183" spans="2:8" ht="12.75">
      <c r="B183" s="2"/>
      <c r="C183" s="2"/>
      <c r="D183" s="2"/>
      <c r="E183" s="2"/>
      <c r="F183" s="28"/>
      <c r="G183" s="2"/>
      <c r="H183" s="2"/>
    </row>
    <row r="184" spans="2:8" ht="12.75">
      <c r="B184" s="2"/>
      <c r="C184" s="2"/>
      <c r="D184" s="2"/>
      <c r="E184" s="2"/>
      <c r="F184" s="28"/>
      <c r="G184" s="2"/>
      <c r="H184" s="2"/>
    </row>
    <row r="185" spans="2:8" ht="12.75">
      <c r="B185" s="2"/>
      <c r="C185" s="2"/>
      <c r="D185" s="2"/>
      <c r="E185" s="2"/>
      <c r="F185" s="28"/>
      <c r="G185" s="2"/>
      <c r="H185" s="2"/>
    </row>
    <row r="186" spans="2:8" ht="12.75">
      <c r="B186" s="2"/>
      <c r="C186" s="2"/>
      <c r="D186" s="2"/>
      <c r="E186" s="2"/>
      <c r="F186" s="28"/>
      <c r="G186" s="2"/>
      <c r="H186" s="2"/>
    </row>
    <row r="187" spans="2:8" ht="12.75">
      <c r="B187" s="2"/>
      <c r="C187" s="2"/>
      <c r="D187" s="2"/>
      <c r="E187" s="2"/>
      <c r="F187" s="28"/>
      <c r="G187" s="2"/>
      <c r="H187" s="2"/>
    </row>
    <row r="188" spans="2:8" ht="12.75">
      <c r="B188" s="2"/>
      <c r="C188" s="2"/>
      <c r="D188" s="2"/>
      <c r="E188" s="2"/>
      <c r="F188" s="28"/>
      <c r="G188" s="2"/>
      <c r="H188" s="2"/>
    </row>
    <row r="189" spans="2:8" ht="12.75">
      <c r="B189" s="2"/>
      <c r="C189" s="2"/>
      <c r="D189" s="2"/>
      <c r="E189" s="2"/>
      <c r="F189" s="28"/>
      <c r="G189" s="2"/>
      <c r="H189" s="2"/>
    </row>
    <row r="190" spans="2:8" ht="12.75">
      <c r="B190" s="2"/>
      <c r="C190" s="2"/>
      <c r="D190" s="2"/>
      <c r="E190" s="2"/>
      <c r="F190" s="28"/>
      <c r="G190" s="2"/>
      <c r="H190" s="2"/>
    </row>
    <row r="191" spans="2:8" ht="12.75">
      <c r="B191" s="2"/>
      <c r="C191" s="2"/>
      <c r="D191" s="2"/>
      <c r="E191" s="2"/>
      <c r="F191" s="28"/>
      <c r="G191" s="2"/>
      <c r="H191" s="2"/>
    </row>
    <row r="192" spans="2:8" ht="12.75">
      <c r="B192" s="2"/>
      <c r="C192" s="2"/>
      <c r="D192" s="2"/>
      <c r="E192" s="2"/>
      <c r="F192" s="28"/>
      <c r="G192" s="2"/>
      <c r="H192" s="2"/>
    </row>
    <row r="193" spans="2:8" ht="12.75">
      <c r="B193" s="2"/>
      <c r="C193" s="2"/>
      <c r="D193" s="2"/>
      <c r="E193" s="2"/>
      <c r="F193" s="28"/>
      <c r="G193" s="2"/>
      <c r="H193" s="2"/>
    </row>
    <row r="194" spans="2:8" ht="12.75">
      <c r="B194" s="2"/>
      <c r="C194" s="2"/>
      <c r="D194" s="2"/>
      <c r="E194" s="2"/>
      <c r="F194" s="28"/>
      <c r="G194" s="2"/>
      <c r="H194" s="2"/>
    </row>
    <row r="195" spans="2:8" ht="12.75">
      <c r="B195" s="2"/>
      <c r="C195" s="2"/>
      <c r="D195" s="2"/>
      <c r="E195" s="2"/>
      <c r="F195" s="28"/>
      <c r="G195" s="2"/>
      <c r="H195" s="2"/>
    </row>
    <row r="196" spans="2:8" ht="12.75">
      <c r="B196" s="2"/>
      <c r="C196" s="2"/>
      <c r="D196" s="2"/>
      <c r="E196" s="2"/>
      <c r="F196" s="28"/>
      <c r="G196" s="2"/>
      <c r="H196" s="2"/>
    </row>
    <row r="197" spans="2:8" ht="12.75">
      <c r="B197" s="2"/>
      <c r="C197" s="2"/>
      <c r="D197" s="2"/>
      <c r="E197" s="2"/>
      <c r="F197" s="28"/>
      <c r="G197" s="2"/>
      <c r="H197" s="2"/>
    </row>
    <row r="198" spans="2:8" ht="12.75">
      <c r="B198" s="2"/>
      <c r="C198" s="2"/>
      <c r="D198" s="2"/>
      <c r="E198" s="2"/>
      <c r="F198" s="28"/>
      <c r="G198" s="2"/>
      <c r="H198" s="2"/>
    </row>
    <row r="199" spans="2:8" ht="12.75">
      <c r="B199" s="2"/>
      <c r="C199" s="2"/>
      <c r="D199" s="2"/>
      <c r="E199" s="2"/>
      <c r="F199" s="28"/>
      <c r="G199" s="2"/>
      <c r="H199" s="2"/>
    </row>
    <row r="200" spans="2:8" ht="12.75">
      <c r="B200" s="2"/>
      <c r="C200" s="2"/>
      <c r="D200" s="2"/>
      <c r="E200" s="2"/>
      <c r="F200" s="28"/>
      <c r="G200" s="2"/>
      <c r="H200" s="2"/>
    </row>
    <row r="201" spans="2:8" ht="12.75">
      <c r="B201" s="2"/>
      <c r="C201" s="2"/>
      <c r="D201" s="2"/>
      <c r="E201" s="2"/>
      <c r="F201" s="28"/>
      <c r="G201" s="2"/>
      <c r="H201" s="2"/>
    </row>
    <row r="202" spans="2:8" ht="12.75">
      <c r="B202" s="2"/>
      <c r="C202" s="2"/>
      <c r="D202" s="2"/>
      <c r="E202" s="2"/>
      <c r="F202" s="28"/>
      <c r="G202" s="2"/>
      <c r="H202" s="2"/>
    </row>
    <row r="203" spans="2:8" ht="12.75">
      <c r="B203" s="2"/>
      <c r="C203" s="2"/>
      <c r="D203" s="2"/>
      <c r="E203" s="2"/>
      <c r="F203" s="28"/>
      <c r="G203" s="2"/>
      <c r="H203" s="2"/>
    </row>
    <row r="204" spans="2:8" ht="12.75">
      <c r="B204" s="2"/>
      <c r="C204" s="2"/>
      <c r="D204" s="2"/>
      <c r="E204" s="2"/>
      <c r="F204" s="28"/>
      <c r="G204" s="2"/>
      <c r="H204" s="2"/>
    </row>
    <row r="205" spans="2:8" ht="12.75">
      <c r="B205" s="2"/>
      <c r="C205" s="2"/>
      <c r="D205" s="2"/>
      <c r="E205" s="2"/>
      <c r="F205" s="28"/>
      <c r="G205" s="2"/>
      <c r="H205" s="2"/>
    </row>
    <row r="206" spans="2:8" ht="12.75">
      <c r="B206" s="2"/>
      <c r="C206" s="2"/>
      <c r="D206" s="2"/>
      <c r="E206" s="2"/>
      <c r="F206" s="28"/>
      <c r="G206" s="2"/>
      <c r="H206" s="2"/>
    </row>
    <row r="207" spans="2:8" ht="12.75">
      <c r="B207" s="2"/>
      <c r="C207" s="2"/>
      <c r="D207" s="2"/>
      <c r="E207" s="2"/>
      <c r="F207" s="28"/>
      <c r="G207" s="2"/>
      <c r="H207" s="2"/>
    </row>
    <row r="208" spans="2:8" ht="12.75">
      <c r="B208" s="2"/>
      <c r="C208" s="2"/>
      <c r="D208" s="2"/>
      <c r="E208" s="2"/>
      <c r="F208" s="28"/>
      <c r="G208" s="2"/>
      <c r="H208" s="2"/>
    </row>
    <row r="209" spans="2:8" ht="12.75">
      <c r="B209" s="2"/>
      <c r="C209" s="2"/>
      <c r="D209" s="2"/>
      <c r="E209" s="2"/>
      <c r="F209" s="28"/>
      <c r="G209" s="2"/>
      <c r="H209" s="2"/>
    </row>
    <row r="210" spans="2:8" ht="12.75">
      <c r="B210" s="2"/>
      <c r="C210" s="2"/>
      <c r="D210" s="2"/>
      <c r="E210" s="2"/>
      <c r="F210" s="28"/>
      <c r="G210" s="2"/>
      <c r="H210" s="2"/>
    </row>
    <row r="211" spans="2:8" ht="12.75">
      <c r="B211" s="2"/>
      <c r="C211" s="2"/>
      <c r="D211" s="2"/>
      <c r="E211" s="2"/>
      <c r="F211" s="28"/>
      <c r="G211" s="2"/>
      <c r="H211" s="2"/>
    </row>
    <row r="212" spans="2:8" ht="12.75">
      <c r="B212" s="2"/>
      <c r="C212" s="2"/>
      <c r="D212" s="2"/>
      <c r="E212" s="2"/>
      <c r="F212" s="28"/>
      <c r="G212" s="2"/>
      <c r="H212" s="2"/>
    </row>
    <row r="213" spans="2:8" ht="12.75">
      <c r="B213" s="2"/>
      <c r="C213" s="2"/>
      <c r="D213" s="2"/>
      <c r="E213" s="2"/>
      <c r="F213" s="28"/>
      <c r="G213" s="2"/>
      <c r="H213" s="2"/>
    </row>
    <row r="214" spans="2:8" ht="12.75">
      <c r="B214" s="2"/>
      <c r="C214" s="2"/>
      <c r="D214" s="2"/>
      <c r="E214" s="2"/>
      <c r="F214" s="28"/>
      <c r="G214" s="2"/>
      <c r="H214" s="2"/>
    </row>
    <row r="215" spans="2:8" ht="12.75">
      <c r="B215" s="2"/>
      <c r="C215" s="2"/>
      <c r="D215" s="2"/>
      <c r="E215" s="2"/>
      <c r="F215" s="28"/>
      <c r="G215" s="2"/>
      <c r="H215" s="2"/>
    </row>
    <row r="216" spans="2:8" ht="12.75">
      <c r="B216" s="2"/>
      <c r="C216" s="2"/>
      <c r="D216" s="2"/>
      <c r="E216" s="2"/>
      <c r="F216" s="28"/>
      <c r="G216" s="2"/>
      <c r="H216" s="2"/>
    </row>
    <row r="217" spans="2:8" ht="12.75">
      <c r="B217" s="2"/>
      <c r="C217" s="2"/>
      <c r="D217" s="2"/>
      <c r="E217" s="2"/>
      <c r="F217" s="28"/>
      <c r="G217" s="2"/>
      <c r="H217" s="2"/>
    </row>
    <row r="218" spans="2:8" ht="12.75">
      <c r="B218" s="2"/>
      <c r="C218" s="2"/>
      <c r="D218" s="2"/>
      <c r="E218" s="2"/>
      <c r="F218" s="28"/>
      <c r="G218" s="2"/>
      <c r="H218" s="2"/>
    </row>
    <row r="219" spans="2:8" ht="12.75">
      <c r="B219" s="2"/>
      <c r="C219" s="2"/>
      <c r="D219" s="2"/>
      <c r="E219" s="2"/>
      <c r="F219" s="28"/>
      <c r="G219" s="2"/>
      <c r="H219" s="2"/>
    </row>
    <row r="220" spans="2:8" ht="12.75">
      <c r="B220" s="2"/>
      <c r="C220" s="2"/>
      <c r="D220" s="2"/>
      <c r="E220" s="2"/>
      <c r="F220" s="28"/>
      <c r="G220" s="2"/>
      <c r="H220" s="2"/>
    </row>
    <row r="221" spans="2:8" ht="12.75">
      <c r="B221" s="2"/>
      <c r="C221" s="2"/>
      <c r="D221" s="2"/>
      <c r="E221" s="2"/>
      <c r="F221" s="28"/>
      <c r="G221" s="2"/>
      <c r="H221" s="2"/>
    </row>
    <row r="222" spans="2:8" ht="12.75">
      <c r="B222" s="2"/>
      <c r="C222" s="2"/>
      <c r="D222" s="2"/>
      <c r="E222" s="2"/>
      <c r="F222" s="28"/>
      <c r="G222" s="2"/>
      <c r="H222" s="2"/>
    </row>
    <row r="223" spans="2:8" ht="12.75">
      <c r="B223" s="2"/>
      <c r="C223" s="2"/>
      <c r="D223" s="2"/>
      <c r="E223" s="2"/>
      <c r="F223" s="28"/>
      <c r="G223" s="2"/>
      <c r="H223" s="2"/>
    </row>
    <row r="224" spans="2:8" ht="12.75">
      <c r="B224" s="2"/>
      <c r="C224" s="2"/>
      <c r="D224" s="2"/>
      <c r="E224" s="2"/>
      <c r="F224" s="28"/>
      <c r="G224" s="2"/>
      <c r="H224" s="2"/>
    </row>
    <row r="225" spans="2:8" ht="12.75">
      <c r="B225" s="2"/>
      <c r="C225" s="2"/>
      <c r="D225" s="2"/>
      <c r="E225" s="2"/>
      <c r="F225" s="28"/>
      <c r="G225" s="2"/>
      <c r="H225" s="2"/>
    </row>
    <row r="226" spans="2:8" ht="12.75">
      <c r="B226" s="2"/>
      <c r="C226" s="2"/>
      <c r="D226" s="2"/>
      <c r="E226" s="2"/>
      <c r="F226" s="28"/>
      <c r="G226" s="2"/>
      <c r="H226" s="2"/>
    </row>
    <row r="227" spans="2:8" ht="12.75">
      <c r="B227" s="2"/>
      <c r="C227" s="2"/>
      <c r="D227" s="2"/>
      <c r="E227" s="2"/>
      <c r="F227" s="28"/>
      <c r="G227" s="2"/>
      <c r="H227" s="2"/>
    </row>
    <row r="228" spans="2:8" ht="12.75">
      <c r="B228" s="2"/>
      <c r="C228" s="2"/>
      <c r="D228" s="2"/>
      <c r="E228" s="2"/>
      <c r="F228" s="28"/>
      <c r="G228" s="2"/>
      <c r="H228" s="2"/>
    </row>
    <row r="229" spans="2:8" ht="12.75">
      <c r="B229" s="2"/>
      <c r="C229" s="2"/>
      <c r="D229" s="2"/>
      <c r="E229" s="2"/>
      <c r="F229" s="28"/>
      <c r="G229" s="2"/>
      <c r="H229" s="2"/>
    </row>
    <row r="230" spans="2:8" ht="12.75">
      <c r="B230" s="2"/>
      <c r="C230" s="2"/>
      <c r="D230" s="2"/>
      <c r="E230" s="2"/>
      <c r="F230" s="28"/>
      <c r="G230" s="2"/>
      <c r="H230" s="2"/>
    </row>
    <row r="231" spans="2:8" ht="12.75">
      <c r="B231" s="2"/>
      <c r="C231" s="2"/>
      <c r="D231" s="2"/>
      <c r="E231" s="2"/>
      <c r="F231" s="28"/>
      <c r="G231" s="2"/>
      <c r="H231" s="2"/>
    </row>
    <row r="232" spans="2:8" ht="12.75">
      <c r="B232" s="2"/>
      <c r="C232" s="2"/>
      <c r="D232" s="2"/>
      <c r="E232" s="2"/>
      <c r="F232" s="28"/>
      <c r="G232" s="2"/>
      <c r="H232" s="2"/>
    </row>
    <row r="233" spans="2:8" ht="12.75">
      <c r="B233" s="2"/>
      <c r="C233" s="2"/>
      <c r="D233" s="2"/>
      <c r="E233" s="2"/>
      <c r="F233" s="28"/>
      <c r="G233" s="2"/>
      <c r="H233" s="2"/>
    </row>
    <row r="234" spans="2:8" ht="12.75">
      <c r="B234" s="2"/>
      <c r="C234" s="2"/>
      <c r="D234" s="2"/>
      <c r="E234" s="2"/>
      <c r="F234" s="28"/>
      <c r="G234" s="2"/>
      <c r="H234" s="2"/>
    </row>
    <row r="235" spans="2:8" ht="12.75">
      <c r="B235" s="2"/>
      <c r="C235" s="2"/>
      <c r="D235" s="2"/>
      <c r="E235" s="2"/>
      <c r="F235" s="28"/>
      <c r="G235" s="2"/>
      <c r="H235" s="2"/>
    </row>
    <row r="236" spans="2:8" ht="12.75">
      <c r="B236" s="2"/>
      <c r="C236" s="2"/>
      <c r="D236" s="2"/>
      <c r="E236" s="2"/>
      <c r="F236" s="28"/>
      <c r="G236" s="2"/>
      <c r="H236" s="2"/>
    </row>
  </sheetData>
  <sheetProtection/>
  <mergeCells count="102">
    <mergeCell ref="B36:C36"/>
    <mergeCell ref="G1:H1"/>
    <mergeCell ref="B24:C24"/>
    <mergeCell ref="B25:C25"/>
    <mergeCell ref="B37:C37"/>
    <mergeCell ref="B41:C41"/>
    <mergeCell ref="B32:C32"/>
    <mergeCell ref="B35:C35"/>
    <mergeCell ref="B38:C38"/>
    <mergeCell ref="B21:C21"/>
    <mergeCell ref="B43:C43"/>
    <mergeCell ref="B31:C31"/>
    <mergeCell ref="B33:C33"/>
    <mergeCell ref="B34:C34"/>
    <mergeCell ref="B40:C40"/>
    <mergeCell ref="B100:C100"/>
    <mergeCell ref="B89:C89"/>
    <mergeCell ref="B96:C96"/>
    <mergeCell ref="B97:C97"/>
    <mergeCell ref="B98:C98"/>
    <mergeCell ref="B53:C53"/>
    <mergeCell ref="B60:C60"/>
    <mergeCell ref="B77:C77"/>
    <mergeCell ref="B75:C75"/>
    <mergeCell ref="B76:C76"/>
    <mergeCell ref="B74:C74"/>
    <mergeCell ref="B68:C68"/>
    <mergeCell ref="B61:C61"/>
    <mergeCell ref="B55:C55"/>
    <mergeCell ref="B58:C58"/>
    <mergeCell ref="B102:C102"/>
    <mergeCell ref="B90:C90"/>
    <mergeCell ref="A107:H107"/>
    <mergeCell ref="B94:C94"/>
    <mergeCell ref="B95:C95"/>
    <mergeCell ref="B82:C82"/>
    <mergeCell ref="B83:C83"/>
    <mergeCell ref="B127:G127"/>
    <mergeCell ref="F124:H124"/>
    <mergeCell ref="B126:G126"/>
    <mergeCell ref="A104:G104"/>
    <mergeCell ref="B125:G125"/>
    <mergeCell ref="F123:H123"/>
    <mergeCell ref="C122:H122"/>
    <mergeCell ref="A108:G108"/>
    <mergeCell ref="A2:H2"/>
    <mergeCell ref="A4:H4"/>
    <mergeCell ref="B18:C18"/>
    <mergeCell ref="C10:D10"/>
    <mergeCell ref="A3:H3"/>
    <mergeCell ref="B84:C84"/>
    <mergeCell ref="B39:C39"/>
    <mergeCell ref="B30:C30"/>
    <mergeCell ref="A14:H16"/>
    <mergeCell ref="B48:C48"/>
    <mergeCell ref="B26:C26"/>
    <mergeCell ref="B54:C54"/>
    <mergeCell ref="A106:G106"/>
    <mergeCell ref="A110:G110"/>
    <mergeCell ref="B44:C44"/>
    <mergeCell ref="B47:C47"/>
    <mergeCell ref="B42:C42"/>
    <mergeCell ref="B85:C85"/>
    <mergeCell ref="B50:C50"/>
    <mergeCell ref="B49:C49"/>
    <mergeCell ref="B19:C19"/>
    <mergeCell ref="B22:C22"/>
    <mergeCell ref="B87:C87"/>
    <mergeCell ref="B88:C88"/>
    <mergeCell ref="B20:C20"/>
    <mergeCell ref="B27:C27"/>
    <mergeCell ref="B62:C62"/>
    <mergeCell ref="B63:C63"/>
    <mergeCell ref="B65:C65"/>
    <mergeCell ref="B71:C71"/>
    <mergeCell ref="B67:C67"/>
    <mergeCell ref="B99:C99"/>
    <mergeCell ref="B91:C91"/>
    <mergeCell ref="B93:C93"/>
    <mergeCell ref="B72:C72"/>
    <mergeCell ref="B73:C73"/>
    <mergeCell ref="B80:C80"/>
    <mergeCell ref="B23:C23"/>
    <mergeCell ref="B29:C29"/>
    <mergeCell ref="B86:C86"/>
    <mergeCell ref="B64:C64"/>
    <mergeCell ref="B45:C45"/>
    <mergeCell ref="B46:C46"/>
    <mergeCell ref="B28:C28"/>
    <mergeCell ref="B56:C56"/>
    <mergeCell ref="B78:C78"/>
    <mergeCell ref="B66:C66"/>
    <mergeCell ref="B57:C57"/>
    <mergeCell ref="B101:C101"/>
    <mergeCell ref="B51:C51"/>
    <mergeCell ref="B52:C52"/>
    <mergeCell ref="B69:C69"/>
    <mergeCell ref="B81:C81"/>
    <mergeCell ref="B79:C79"/>
    <mergeCell ref="B92:C92"/>
    <mergeCell ref="B59:C59"/>
    <mergeCell ref="B70:C70"/>
  </mergeCells>
  <printOptions/>
  <pageMargins left="0.7874015748031497" right="0.7874015748031497" top="0.5905511811023623" bottom="0.5905511811023623"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kulb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stepaneki</dc:creator>
  <cp:keywords/>
  <dc:description/>
  <cp:lastModifiedBy>Stancikova Jana</cp:lastModifiedBy>
  <cp:lastPrinted>2016-03-09T08:36:32Z</cp:lastPrinted>
  <dcterms:created xsi:type="dcterms:W3CDTF">2007-04-04T13:03:57Z</dcterms:created>
  <dcterms:modified xsi:type="dcterms:W3CDTF">2016-05-16T11:04:03Z</dcterms:modified>
  <cp:category/>
  <cp:version/>
  <cp:contentType/>
  <cp:contentStatus/>
</cp:coreProperties>
</file>