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60" yWindow="2070" windowWidth="16515" windowHeight="9825" activeTab="1"/>
  </bookViews>
  <sheets>
    <sheet name="15 - DU a RU" sheetId="3" r:id="rId1"/>
    <sheet name="List1" sheetId="4" r:id="rId2"/>
  </sheets>
  <calcPr calcId="145621"/>
</workbook>
</file>

<file path=xl/calcChain.xml><?xml version="1.0" encoding="utf-8"?>
<calcChain xmlns="http://schemas.openxmlformats.org/spreadsheetml/2006/main">
  <c r="L8" i="4" l="1"/>
  <c r="L12" i="4"/>
  <c r="I7" i="4" l="1"/>
  <c r="J11" i="4" l="1"/>
  <c r="J10" i="4"/>
  <c r="J8" i="4"/>
  <c r="H8" i="4"/>
  <c r="J7" i="4" l="1"/>
  <c r="I21" i="3"/>
  <c r="I11" i="3"/>
  <c r="G21" i="3" l="1"/>
</calcChain>
</file>

<file path=xl/sharedStrings.xml><?xml version="1.0" encoding="utf-8"?>
<sst xmlns="http://schemas.openxmlformats.org/spreadsheetml/2006/main" count="219" uniqueCount="73">
  <si>
    <t>tis. Kč</t>
  </si>
  <si>
    <t>SU</t>
  </si>
  <si>
    <t>č.a.</t>
  </si>
  <si>
    <t>x</t>
  </si>
  <si>
    <t>RU</t>
  </si>
  <si>
    <t>služby peněžních ústavů</t>
  </si>
  <si>
    <t>opravy a udržování</t>
  </si>
  <si>
    <t>DU</t>
  </si>
  <si>
    <t>účastnické poplatky za konference</t>
  </si>
  <si>
    <t>159002</t>
  </si>
  <si>
    <t>159003</t>
  </si>
  <si>
    <t>159009</t>
  </si>
  <si>
    <t>159011</t>
  </si>
  <si>
    <t>chladič vzduchotechniky - zapojení do systému</t>
  </si>
  <si>
    <t>159013</t>
  </si>
  <si>
    <t>výměna zásobníků teplé vody 1. a 2. pásma</t>
  </si>
  <si>
    <t>uk.</t>
  </si>
  <si>
    <t>Odbor kancelář ředitele</t>
  </si>
  <si>
    <t>§</t>
  </si>
  <si>
    <t>pol.</t>
  </si>
  <si>
    <t>Běžné (neinvestiční) výdaje resortu celkem</t>
  </si>
  <si>
    <t>0000</t>
  </si>
  <si>
    <t>drobný hmotný dlouhodobý majetek</t>
  </si>
  <si>
    <t>91115 - K R A J S K Ý   Ú Ř A D</t>
  </si>
  <si>
    <t>osobní výdaje zaměstnanců kraje</t>
  </si>
  <si>
    <t>001500</t>
  </si>
  <si>
    <t>platy zaměstnanců a ostatní osobní výdaje</t>
  </si>
  <si>
    <t xml:space="preserve">běžné provozní výdaje </t>
  </si>
  <si>
    <t xml:space="preserve">nákup materiálu </t>
  </si>
  <si>
    <t>limitovaná položka - knihy, učební pom. a tisk-odbory</t>
  </si>
  <si>
    <t>limitovaná položka - nákup materiálu-odbory</t>
  </si>
  <si>
    <t>801500</t>
  </si>
  <si>
    <t>krajský úřad - nákup vody, paliv a energií</t>
  </si>
  <si>
    <t>krajský úřad - nákup služeb</t>
  </si>
  <si>
    <t>limitovaná položka-služby školení a vzdělávání-odbory</t>
  </si>
  <si>
    <t>autoprovoz - nákup služeb</t>
  </si>
  <si>
    <t>901500</t>
  </si>
  <si>
    <t>stravování - nákup služeb</t>
  </si>
  <si>
    <t>ostatní nákupy</t>
  </si>
  <si>
    <t>limitovaná položka  - cestovné tuzemské a zahraniční</t>
  </si>
  <si>
    <t>limitovaná položka - pohoštění</t>
  </si>
  <si>
    <t>autoprovoz - ostatní nákupy</t>
  </si>
  <si>
    <t>příspěvky,náhrady,věcné dary a  transfery</t>
  </si>
  <si>
    <t>autoprovoz - služby peněžních ústavů</t>
  </si>
  <si>
    <t>92015 - K A P I T Á L O V É  V Ý D A J E</t>
  </si>
  <si>
    <t>Kapitálové (investiční) výdaje resortu celkem</t>
  </si>
  <si>
    <t>stroje, přístroje a zařízení</t>
  </si>
  <si>
    <t>osobní automobily</t>
  </si>
  <si>
    <t>dopravní prostředky</t>
  </si>
  <si>
    <t>ROZPIS ROZPOČTU LIBERECKÉHO KRAJE 2015</t>
  </si>
  <si>
    <t>SR 2015</t>
  </si>
  <si>
    <t>UR 2015</t>
  </si>
  <si>
    <t>běžné provozní výdaje na provoz objektů VÚTS</t>
  </si>
  <si>
    <t>nákup vody, paliv a energií</t>
  </si>
  <si>
    <t>nákup služeb</t>
  </si>
  <si>
    <t>Chladič vzduchotechniky - zapojení do systému</t>
  </si>
  <si>
    <t>Výměna zásobníků teplé vody 1. a 2. pásma</t>
  </si>
  <si>
    <t>povinné pojistné za zaměstnance</t>
  </si>
  <si>
    <t>změna</t>
  </si>
  <si>
    <t>RO č.45/15</t>
  </si>
  <si>
    <t>911 15 - krajský úřad</t>
  </si>
  <si>
    <t>920 15 - kapitálové výdaje</t>
  </si>
  <si>
    <t>SR 2016</t>
  </si>
  <si>
    <t>UR 2016</t>
  </si>
  <si>
    <t>Využití ztrátového tepla-objekt A-glykolový okruh a modernizace vstupního filtru klimatizace</t>
  </si>
  <si>
    <t>využití ztrátového tepla-objekt A-glykolový okruh a modernizace vstupního filtru klimatizace</t>
  </si>
  <si>
    <t>159014</t>
  </si>
  <si>
    <t>Rekonstrukce výměníku pára/voda v energocentru</t>
  </si>
  <si>
    <t>rekonstrukce výměníku pára/voda v energocentru</t>
  </si>
  <si>
    <t>RO č.70/16</t>
  </si>
  <si>
    <t>Příloha č.2</t>
  </si>
  <si>
    <t>Konstrukce pro venkovní volnočasové využití</t>
  </si>
  <si>
    <t>RO č.283/16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</si>
</sst>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0"/>
    <numFmt numFmtId="165" formatCode="0000"/>
  </numFmts>
  <fonts count="1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b/>
      <sz val="8"/>
      <color indexed="18"/>
      <name val="Arial"/>
      <family val="2"/>
      <charset val="238"/>
    </font>
    <font>
      <sz val="8"/>
      <color indexed="18"/>
      <name val="Arial"/>
      <family val="2"/>
      <charset val="238"/>
    </font>
    <font>
      <sz val="8"/>
      <name val="Arial"/>
      <family val="2"/>
    </font>
    <font>
      <b/>
      <sz val="8"/>
      <color indexed="17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</cellStyleXfs>
  <cellXfs count="285">
    <xf numFmtId="0" fontId="0" fillId="0" borderId="0" xfId="0"/>
    <xf numFmtId="0" fontId="1" fillId="0" borderId="0" xfId="5"/>
    <xf numFmtId="0" fontId="10" fillId="0" borderId="0" xfId="8" applyFont="1" applyAlignment="1">
      <alignment horizontal="center"/>
    </xf>
    <xf numFmtId="0" fontId="4" fillId="0" borderId="0" xfId="5" applyFont="1" applyAlignment="1">
      <alignment horizontal="center"/>
    </xf>
    <xf numFmtId="0" fontId="1" fillId="0" borderId="0" xfId="5" applyBorder="1"/>
    <xf numFmtId="0" fontId="11" fillId="0" borderId="18" xfId="5" applyFont="1" applyBorder="1" applyAlignment="1">
      <alignment horizontal="center" vertical="center"/>
    </xf>
    <xf numFmtId="0" fontId="12" fillId="0" borderId="18" xfId="5" applyFont="1" applyBorder="1" applyAlignment="1">
      <alignment horizontal="center" vertical="center"/>
    </xf>
    <xf numFmtId="0" fontId="5" fillId="0" borderId="27" xfId="12" applyFont="1" applyBorder="1" applyAlignment="1">
      <alignment horizontal="left" vertical="center"/>
    </xf>
    <xf numFmtId="4" fontId="4" fillId="0" borderId="36" xfId="5" applyNumberFormat="1" applyFont="1" applyFill="1" applyBorder="1" applyAlignment="1">
      <alignment horizontal="right" vertical="center"/>
    </xf>
    <xf numFmtId="0" fontId="13" fillId="0" borderId="9" xfId="12" applyFont="1" applyFill="1" applyBorder="1" applyAlignment="1">
      <alignment horizontal="center" vertical="center"/>
    </xf>
    <xf numFmtId="0" fontId="13" fillId="0" borderId="10" xfId="12" applyFont="1" applyFill="1" applyBorder="1" applyAlignment="1">
      <alignment horizontal="center" vertical="center"/>
    </xf>
    <xf numFmtId="0" fontId="13" fillId="0" borderId="19" xfId="12" applyFont="1" applyFill="1" applyBorder="1" applyAlignment="1">
      <alignment horizontal="center" vertical="center"/>
    </xf>
    <xf numFmtId="0" fontId="13" fillId="0" borderId="10" xfId="12" applyFont="1" applyFill="1" applyBorder="1" applyAlignment="1">
      <alignment vertical="center"/>
    </xf>
    <xf numFmtId="4" fontId="13" fillId="0" borderId="30" xfId="12" applyNumberFormat="1" applyFont="1" applyFill="1" applyBorder="1" applyAlignment="1">
      <alignment vertical="center"/>
    </xf>
    <xf numFmtId="49" fontId="2" fillId="0" borderId="21" xfId="12" applyNumberFormat="1" applyFont="1" applyFill="1" applyBorder="1" applyAlignment="1">
      <alignment horizontal="center" vertical="center"/>
    </xf>
    <xf numFmtId="0" fontId="2" fillId="0" borderId="20" xfId="12" applyFont="1" applyFill="1" applyBorder="1" applyAlignment="1">
      <alignment horizontal="center" vertical="center"/>
    </xf>
    <xf numFmtId="0" fontId="2" fillId="0" borderId="15" xfId="12" applyFont="1" applyFill="1" applyBorder="1" applyAlignment="1">
      <alignment vertical="center"/>
    </xf>
    <xf numFmtId="4" fontId="2" fillId="0" borderId="24" xfId="12" applyNumberFormat="1" applyFont="1" applyFill="1" applyBorder="1" applyAlignment="1">
      <alignment vertical="center"/>
    </xf>
    <xf numFmtId="49" fontId="2" fillId="0" borderId="20" xfId="12" applyNumberFormat="1" applyFont="1" applyFill="1" applyBorder="1" applyAlignment="1">
      <alignment horizontal="center" vertical="center"/>
    </xf>
    <xf numFmtId="4" fontId="1" fillId="0" borderId="0" xfId="5" applyNumberFormat="1"/>
    <xf numFmtId="49" fontId="2" fillId="0" borderId="23" xfId="12" applyNumberFormat="1" applyFont="1" applyFill="1" applyBorder="1" applyAlignment="1">
      <alignment horizontal="center" vertical="center"/>
    </xf>
    <xf numFmtId="0" fontId="2" fillId="0" borderId="23" xfId="12" applyFont="1" applyFill="1" applyBorder="1" applyAlignment="1">
      <alignment horizontal="center" vertical="center"/>
    </xf>
    <xf numFmtId="4" fontId="2" fillId="0" borderId="25" xfId="12" applyNumberFormat="1" applyFont="1" applyFill="1" applyBorder="1" applyAlignment="1">
      <alignment vertical="center"/>
    </xf>
    <xf numFmtId="49" fontId="2" fillId="0" borderId="0" xfId="12" applyNumberFormat="1" applyFont="1" applyFill="1" applyBorder="1" applyAlignment="1">
      <alignment horizontal="center"/>
    </xf>
    <xf numFmtId="49" fontId="2" fillId="0" borderId="0" xfId="10" applyNumberFormat="1" applyFont="1" applyBorder="1" applyAlignment="1">
      <alignment horizontal="center"/>
    </xf>
    <xf numFmtId="0" fontId="2" fillId="0" borderId="0" xfId="12" applyFont="1" applyFill="1" applyBorder="1" applyAlignment="1">
      <alignment horizontal="center"/>
    </xf>
    <xf numFmtId="4" fontId="2" fillId="0" borderId="0" xfId="12" applyNumberFormat="1" applyFont="1" applyFill="1" applyBorder="1"/>
    <xf numFmtId="0" fontId="4" fillId="0" borderId="40" xfId="12" applyFont="1" applyFill="1" applyBorder="1" applyAlignment="1">
      <alignment horizontal="center" vertical="center"/>
    </xf>
    <xf numFmtId="0" fontId="4" fillId="0" borderId="16" xfId="12" applyFont="1" applyFill="1" applyBorder="1" applyAlignment="1">
      <alignment horizontal="center" vertical="center"/>
    </xf>
    <xf numFmtId="0" fontId="4" fillId="0" borderId="21" xfId="12" applyFont="1" applyFill="1" applyBorder="1" applyAlignment="1">
      <alignment horizontal="center" vertical="center"/>
    </xf>
    <xf numFmtId="0" fontId="4" fillId="0" borderId="16" xfId="12" applyFont="1" applyFill="1" applyBorder="1" applyAlignment="1">
      <alignment vertical="center"/>
    </xf>
    <xf numFmtId="4" fontId="2" fillId="0" borderId="33" xfId="12" applyNumberFormat="1" applyFont="1" applyFill="1" applyBorder="1" applyAlignment="1">
      <alignment vertical="center"/>
    </xf>
    <xf numFmtId="0" fontId="2" fillId="0" borderId="21" xfId="12" applyFont="1" applyFill="1" applyBorder="1" applyAlignment="1">
      <alignment horizontal="center" vertical="center"/>
    </xf>
    <xf numFmtId="0" fontId="2" fillId="0" borderId="16" xfId="12" applyFont="1" applyFill="1" applyBorder="1" applyAlignment="1">
      <alignment vertical="center"/>
    </xf>
    <xf numFmtId="0" fontId="1" fillId="0" borderId="0" xfId="5" applyFill="1" applyBorder="1"/>
    <xf numFmtId="0" fontId="12" fillId="0" borderId="26" xfId="5" applyFont="1" applyBorder="1" applyAlignment="1">
      <alignment horizontal="center" vertical="center"/>
    </xf>
    <xf numFmtId="0" fontId="8" fillId="0" borderId="0" xfId="5" applyFont="1"/>
    <xf numFmtId="0" fontId="4" fillId="0" borderId="29" xfId="5" applyFont="1" applyFill="1" applyBorder="1" applyAlignment="1">
      <alignment horizontal="center" vertical="center"/>
    </xf>
    <xf numFmtId="0" fontId="13" fillId="0" borderId="40" xfId="12" applyFont="1" applyFill="1" applyBorder="1" applyAlignment="1">
      <alignment horizontal="center" vertical="center"/>
    </xf>
    <xf numFmtId="0" fontId="13" fillId="0" borderId="16" xfId="12" applyFont="1" applyFill="1" applyBorder="1" applyAlignment="1">
      <alignment horizontal="center" vertical="center"/>
    </xf>
    <xf numFmtId="0" fontId="13" fillId="0" borderId="21" xfId="12" applyFont="1" applyFill="1" applyBorder="1" applyAlignment="1">
      <alignment horizontal="center" vertical="center"/>
    </xf>
    <xf numFmtId="0" fontId="13" fillId="0" borderId="16" xfId="12" applyFont="1" applyFill="1" applyBorder="1" applyAlignment="1">
      <alignment vertical="center"/>
    </xf>
    <xf numFmtId="4" fontId="13" fillId="0" borderId="33" xfId="12" applyNumberFormat="1" applyFont="1" applyFill="1" applyBorder="1" applyAlignment="1">
      <alignment vertical="center"/>
    </xf>
    <xf numFmtId="49" fontId="2" fillId="0" borderId="33" xfId="10" applyNumberFormat="1" applyFont="1" applyFill="1" applyBorder="1" applyAlignment="1">
      <alignment horizontal="center" vertical="center"/>
    </xf>
    <xf numFmtId="49" fontId="2" fillId="0" borderId="24" xfId="10" applyNumberFormat="1" applyFont="1" applyFill="1" applyBorder="1" applyAlignment="1">
      <alignment horizontal="center" vertical="center"/>
    </xf>
    <xf numFmtId="0" fontId="4" fillId="0" borderId="20" xfId="5" applyFont="1" applyFill="1" applyBorder="1" applyAlignment="1">
      <alignment horizontal="center" vertical="center"/>
    </xf>
    <xf numFmtId="49" fontId="4" fillId="0" borderId="24" xfId="10" applyNumberFormat="1" applyFont="1" applyFill="1" applyBorder="1" applyAlignment="1">
      <alignment horizontal="center" vertical="center"/>
    </xf>
    <xf numFmtId="0" fontId="4" fillId="0" borderId="24" xfId="5" applyFont="1" applyFill="1" applyBorder="1" applyAlignment="1">
      <alignment horizontal="center" vertical="center"/>
    </xf>
    <xf numFmtId="0" fontId="4" fillId="0" borderId="15" xfId="5" applyFont="1" applyFill="1" applyBorder="1" applyAlignment="1">
      <alignment horizontal="left" vertical="center"/>
    </xf>
    <xf numFmtId="0" fontId="2" fillId="0" borderId="15" xfId="12" applyFont="1" applyFill="1" applyBorder="1" applyAlignment="1">
      <alignment horizontal="center" vertical="center"/>
    </xf>
    <xf numFmtId="0" fontId="2" fillId="0" borderId="14" xfId="12" applyFont="1" applyFill="1" applyBorder="1" applyAlignment="1">
      <alignment horizontal="center" vertical="center"/>
    </xf>
    <xf numFmtId="4" fontId="1" fillId="0" borderId="0" xfId="12" applyNumberFormat="1" applyFont="1" applyFill="1" applyBorder="1"/>
    <xf numFmtId="0" fontId="4" fillId="0" borderId="34" xfId="5" applyFont="1" applyFill="1" applyBorder="1" applyAlignment="1">
      <alignment horizontal="center" vertical="center"/>
    </xf>
    <xf numFmtId="0" fontId="4" fillId="0" borderId="33" xfId="5" applyFont="1" applyFill="1" applyBorder="1" applyAlignment="1">
      <alignment horizontal="center" vertical="center"/>
    </xf>
    <xf numFmtId="0" fontId="4" fillId="0" borderId="21" xfId="5" applyFont="1" applyFill="1" applyBorder="1" applyAlignment="1">
      <alignment horizontal="center" vertical="center"/>
    </xf>
    <xf numFmtId="0" fontId="4" fillId="0" borderId="16" xfId="5" applyFont="1" applyFill="1" applyBorder="1" applyAlignment="1">
      <alignment horizontal="left" vertical="center"/>
    </xf>
    <xf numFmtId="49" fontId="4" fillId="0" borderId="21" xfId="5" applyNumberFormat="1" applyFont="1" applyFill="1" applyBorder="1" applyAlignment="1">
      <alignment horizontal="center" vertical="center"/>
    </xf>
    <xf numFmtId="49" fontId="4" fillId="0" borderId="33" xfId="10" applyNumberFormat="1" applyFont="1" applyFill="1" applyBorder="1" applyAlignment="1">
      <alignment horizontal="center" vertical="center"/>
    </xf>
    <xf numFmtId="49" fontId="4" fillId="0" borderId="20" xfId="5" applyNumberFormat="1" applyFont="1" applyFill="1" applyBorder="1" applyAlignment="1">
      <alignment horizontal="center" vertical="center"/>
    </xf>
    <xf numFmtId="49" fontId="2" fillId="0" borderId="20" xfId="5" applyNumberFormat="1" applyFont="1" applyFill="1" applyBorder="1" applyAlignment="1">
      <alignment horizontal="center" vertical="center"/>
    </xf>
    <xf numFmtId="0" fontId="2" fillId="0" borderId="39" xfId="12" applyFont="1" applyFill="1" applyBorder="1" applyAlignment="1">
      <alignment horizontal="center" vertical="center"/>
    </xf>
    <xf numFmtId="0" fontId="2" fillId="0" borderId="17" xfId="12" applyFont="1" applyFill="1" applyBorder="1" applyAlignment="1">
      <alignment horizontal="center" vertical="center"/>
    </xf>
    <xf numFmtId="49" fontId="4" fillId="0" borderId="0" xfId="10" applyNumberFormat="1" applyFont="1" applyFill="1" applyBorder="1" applyAlignment="1">
      <alignment horizontal="center"/>
    </xf>
    <xf numFmtId="49" fontId="4" fillId="0" borderId="25" xfId="10" applyNumberFormat="1" applyFont="1" applyFill="1" applyBorder="1" applyAlignment="1">
      <alignment horizontal="center" vertical="center"/>
    </xf>
    <xf numFmtId="0" fontId="2" fillId="0" borderId="15" xfId="5" applyFont="1" applyFill="1" applyBorder="1" applyAlignment="1">
      <alignment vertical="center"/>
    </xf>
    <xf numFmtId="0" fontId="2" fillId="0" borderId="17" xfId="5" applyFont="1" applyFill="1" applyBorder="1" applyAlignment="1">
      <alignment vertical="center"/>
    </xf>
    <xf numFmtId="0" fontId="2" fillId="0" borderId="0" xfId="5" applyFont="1" applyFill="1" applyBorder="1"/>
    <xf numFmtId="0" fontId="1" fillId="0" borderId="0" xfId="4" applyAlignment="1">
      <alignment vertical="center"/>
    </xf>
    <xf numFmtId="0" fontId="1" fillId="0" borderId="0" xfId="4" applyFill="1" applyAlignment="1">
      <alignment vertical="center"/>
    </xf>
    <xf numFmtId="0" fontId="4" fillId="0" borderId="0" xfId="4" applyFont="1" applyFill="1" applyAlignment="1">
      <alignment horizontal="center" vertical="center"/>
    </xf>
    <xf numFmtId="0" fontId="4" fillId="0" borderId="26" xfId="9" applyFont="1" applyBorder="1" applyAlignment="1">
      <alignment horizontal="center" vertical="center"/>
    </xf>
    <xf numFmtId="0" fontId="4" fillId="0" borderId="18" xfId="9" applyFont="1" applyFill="1" applyBorder="1" applyAlignment="1">
      <alignment horizontal="center" vertical="center"/>
    </xf>
    <xf numFmtId="0" fontId="4" fillId="0" borderId="27" xfId="9" applyFont="1" applyFill="1" applyBorder="1" applyAlignment="1">
      <alignment horizontal="left" vertical="center"/>
    </xf>
    <xf numFmtId="4" fontId="5" fillId="0" borderId="36" xfId="9" applyNumberFormat="1" applyFont="1" applyFill="1" applyBorder="1" applyAlignment="1">
      <alignment horizontal="right" vertical="center"/>
    </xf>
    <xf numFmtId="0" fontId="4" fillId="0" borderId="28" xfId="4" applyFont="1" applyFill="1" applyBorder="1" applyAlignment="1">
      <alignment horizontal="center" vertical="center"/>
    </xf>
    <xf numFmtId="49" fontId="4" fillId="0" borderId="19" xfId="9" applyNumberFormat="1" applyFont="1" applyFill="1" applyBorder="1" applyAlignment="1">
      <alignment horizontal="center" vertical="center"/>
    </xf>
    <xf numFmtId="49" fontId="4" fillId="0" borderId="30" xfId="9" applyNumberFormat="1" applyFont="1" applyFill="1" applyBorder="1" applyAlignment="1">
      <alignment horizontal="center" vertical="center"/>
    </xf>
    <xf numFmtId="1" fontId="4" fillId="0" borderId="10" xfId="9" applyNumberFormat="1" applyFont="1" applyFill="1" applyBorder="1" applyAlignment="1">
      <alignment horizontal="center" vertical="center"/>
    </xf>
    <xf numFmtId="1" fontId="4" fillId="0" borderId="19" xfId="9" applyNumberFormat="1" applyFont="1" applyFill="1" applyBorder="1" applyAlignment="1">
      <alignment horizontal="center" vertical="center"/>
    </xf>
    <xf numFmtId="2" fontId="4" fillId="0" borderId="19" xfId="9" applyNumberFormat="1" applyFont="1" applyFill="1" applyBorder="1" applyAlignment="1">
      <alignment horizontal="left" vertical="center" wrapText="1"/>
    </xf>
    <xf numFmtId="4" fontId="4" fillId="0" borderId="10" xfId="9" applyNumberFormat="1" applyFont="1" applyFill="1" applyBorder="1" applyAlignment="1">
      <alignment vertical="center"/>
    </xf>
    <xf numFmtId="0" fontId="2" fillId="0" borderId="7" xfId="4" applyFont="1" applyFill="1" applyBorder="1" applyAlignment="1">
      <alignment horizontal="center" vertical="center"/>
    </xf>
    <xf numFmtId="49" fontId="2" fillId="0" borderId="4" xfId="9" applyNumberFormat="1" applyFont="1" applyFill="1" applyBorder="1" applyAlignment="1">
      <alignment horizontal="center" vertical="center"/>
    </xf>
    <xf numFmtId="49" fontId="2" fillId="0" borderId="31" xfId="9" applyNumberFormat="1" applyFont="1" applyFill="1" applyBorder="1" applyAlignment="1">
      <alignment horizontal="center" vertical="center"/>
    </xf>
    <xf numFmtId="1" fontId="2" fillId="0" borderId="17" xfId="9" applyNumberFormat="1" applyFont="1" applyFill="1" applyBorder="1" applyAlignment="1">
      <alignment horizontal="center" vertical="center"/>
    </xf>
    <xf numFmtId="0" fontId="9" fillId="0" borderId="23" xfId="7" applyFont="1" applyFill="1" applyBorder="1" applyAlignment="1">
      <alignment vertical="center" wrapText="1"/>
    </xf>
    <xf numFmtId="4" fontId="2" fillId="0" borderId="17" xfId="9" applyNumberFormat="1" applyFont="1" applyFill="1" applyBorder="1" applyAlignment="1">
      <alignment vertical="center"/>
    </xf>
    <xf numFmtId="0" fontId="2" fillId="0" borderId="0" xfId="10" applyFont="1" applyBorder="1" applyAlignment="1">
      <alignment horizontal="center"/>
    </xf>
    <xf numFmtId="0" fontId="2" fillId="0" borderId="0" xfId="10" applyFont="1" applyBorder="1"/>
    <xf numFmtId="4" fontId="2" fillId="0" borderId="0" xfId="5" applyNumberFormat="1" applyFont="1" applyFill="1" applyBorder="1"/>
    <xf numFmtId="49" fontId="4" fillId="2" borderId="24" xfId="10" applyNumberFormat="1" applyFont="1" applyFill="1" applyBorder="1" applyAlignment="1">
      <alignment horizontal="center" vertical="center"/>
    </xf>
    <xf numFmtId="4" fontId="4" fillId="2" borderId="13" xfId="12" applyNumberFormat="1" applyFont="1" applyFill="1" applyBorder="1" applyAlignment="1">
      <alignment vertical="center"/>
    </xf>
    <xf numFmtId="0" fontId="4" fillId="4" borderId="6" xfId="5" applyFont="1" applyFill="1" applyBorder="1" applyAlignment="1">
      <alignment horizontal="center" vertical="center"/>
    </xf>
    <xf numFmtId="0" fontId="4" fillId="4" borderId="45" xfId="5" applyFont="1" applyFill="1" applyBorder="1" applyAlignment="1">
      <alignment horizontal="center" vertical="center"/>
    </xf>
    <xf numFmtId="0" fontId="5" fillId="5" borderId="1" xfId="9" applyFont="1" applyFill="1" applyBorder="1" applyAlignment="1">
      <alignment horizontal="center" vertical="center"/>
    </xf>
    <xf numFmtId="0" fontId="5" fillId="5" borderId="6" xfId="9" applyFont="1" applyFill="1" applyBorder="1" applyAlignment="1">
      <alignment horizontal="center" vertical="center"/>
    </xf>
    <xf numFmtId="0" fontId="4" fillId="5" borderId="6" xfId="5" applyFont="1" applyFill="1" applyBorder="1" applyAlignment="1">
      <alignment horizontal="center" vertical="center"/>
    </xf>
    <xf numFmtId="164" fontId="4" fillId="0" borderId="27" xfId="5" applyNumberFormat="1" applyFont="1" applyBorder="1" applyAlignment="1">
      <alignment vertical="center"/>
    </xf>
    <xf numFmtId="164" fontId="1" fillId="0" borderId="0" xfId="12" applyNumberFormat="1" applyFont="1" applyFill="1" applyBorder="1"/>
    <xf numFmtId="164" fontId="1" fillId="0" borderId="0" xfId="4" applyNumberFormat="1" applyFill="1" applyAlignment="1">
      <alignment vertical="center"/>
    </xf>
    <xf numFmtId="164" fontId="4" fillId="5" borderId="6" xfId="5" applyNumberFormat="1" applyFont="1" applyFill="1" applyBorder="1" applyAlignment="1">
      <alignment horizontal="center" vertical="center"/>
    </xf>
    <xf numFmtId="164" fontId="2" fillId="0" borderId="15" xfId="12" applyNumberFormat="1" applyFont="1" applyFill="1" applyBorder="1" applyAlignment="1">
      <alignment vertical="center"/>
    </xf>
    <xf numFmtId="0" fontId="13" fillId="3" borderId="9" xfId="12" applyFont="1" applyFill="1" applyBorder="1" applyAlignment="1">
      <alignment horizontal="center" vertical="center"/>
    </xf>
    <xf numFmtId="0" fontId="13" fillId="3" borderId="10" xfId="12" applyFont="1" applyFill="1" applyBorder="1" applyAlignment="1">
      <alignment horizontal="center" vertical="center"/>
    </xf>
    <xf numFmtId="0" fontId="13" fillId="3" borderId="19" xfId="12" applyFont="1" applyFill="1" applyBorder="1" applyAlignment="1">
      <alignment horizontal="center" vertical="center"/>
    </xf>
    <xf numFmtId="0" fontId="13" fillId="3" borderId="10" xfId="12" applyFont="1" applyFill="1" applyBorder="1" applyAlignment="1">
      <alignment vertical="center"/>
    </xf>
    <xf numFmtId="4" fontId="13" fillId="3" borderId="30" xfId="12" applyNumberFormat="1" applyFont="1" applyFill="1" applyBorder="1" applyAlignment="1">
      <alignment vertical="center"/>
    </xf>
    <xf numFmtId="164" fontId="14" fillId="3" borderId="30" xfId="12" applyNumberFormat="1" applyFont="1" applyFill="1" applyBorder="1" applyAlignment="1">
      <alignment vertical="center"/>
    </xf>
    <xf numFmtId="0" fontId="4" fillId="3" borderId="40" xfId="12" applyFont="1" applyFill="1" applyBorder="1" applyAlignment="1">
      <alignment horizontal="center" vertical="center"/>
    </xf>
    <xf numFmtId="0" fontId="4" fillId="3" borderId="20" xfId="5" applyFont="1" applyFill="1" applyBorder="1" applyAlignment="1">
      <alignment horizontal="center" vertical="center"/>
    </xf>
    <xf numFmtId="49" fontId="4" fillId="3" borderId="24" xfId="10" applyNumberFormat="1" applyFont="1" applyFill="1" applyBorder="1" applyAlignment="1">
      <alignment horizontal="center" vertical="center"/>
    </xf>
    <xf numFmtId="0" fontId="4" fillId="3" borderId="16" xfId="12" applyFont="1" applyFill="1" applyBorder="1" applyAlignment="1">
      <alignment horizontal="center" vertical="center"/>
    </xf>
    <xf numFmtId="0" fontId="4" fillId="3" borderId="21" xfId="12" applyFont="1" applyFill="1" applyBorder="1" applyAlignment="1">
      <alignment horizontal="center" vertical="center"/>
    </xf>
    <xf numFmtId="0" fontId="4" fillId="3" borderId="15" xfId="5" applyFont="1" applyFill="1" applyBorder="1" applyAlignment="1">
      <alignment horizontal="left" vertical="center"/>
    </xf>
    <xf numFmtId="0" fontId="4" fillId="3" borderId="16" xfId="5" applyFont="1" applyFill="1" applyBorder="1" applyAlignment="1">
      <alignment horizontal="left" vertical="center"/>
    </xf>
    <xf numFmtId="0" fontId="4" fillId="3" borderId="16" xfId="12" applyFont="1" applyFill="1" applyBorder="1" applyAlignment="1">
      <alignment vertical="center"/>
    </xf>
    <xf numFmtId="0" fontId="4" fillId="3" borderId="34" xfId="12" applyFont="1" applyFill="1" applyBorder="1" applyAlignment="1">
      <alignment horizontal="center" vertical="center"/>
    </xf>
    <xf numFmtId="0" fontId="4" fillId="3" borderId="33" xfId="12" applyFont="1" applyFill="1" applyBorder="1" applyAlignment="1">
      <alignment horizontal="center" vertical="center"/>
    </xf>
    <xf numFmtId="0" fontId="4" fillId="2" borderId="14" xfId="12" applyFont="1" applyFill="1" applyBorder="1" applyAlignment="1">
      <alignment horizontal="center" vertical="center"/>
    </xf>
    <xf numFmtId="49" fontId="4" fillId="2" borderId="20" xfId="5" applyNumberFormat="1" applyFont="1" applyFill="1" applyBorder="1" applyAlignment="1">
      <alignment horizontal="center" vertical="center"/>
    </xf>
    <xf numFmtId="0" fontId="4" fillId="2" borderId="15" xfId="12" applyFont="1" applyFill="1" applyBorder="1" applyAlignment="1">
      <alignment horizontal="center" vertical="center"/>
    </xf>
    <xf numFmtId="0" fontId="4" fillId="2" borderId="20" xfId="12" applyFont="1" applyFill="1" applyBorder="1" applyAlignment="1">
      <alignment horizontal="center" vertical="center"/>
    </xf>
    <xf numFmtId="0" fontId="4" fillId="2" borderId="15" xfId="12" applyFont="1" applyFill="1" applyBorder="1" applyAlignment="1">
      <alignment vertical="center"/>
    </xf>
    <xf numFmtId="4" fontId="4" fillId="2" borderId="24" xfId="12" applyNumberFormat="1" applyFont="1" applyFill="1" applyBorder="1" applyAlignment="1">
      <alignment vertical="center"/>
    </xf>
    <xf numFmtId="164" fontId="4" fillId="2" borderId="15" xfId="12" applyNumberFormat="1" applyFont="1" applyFill="1" applyBorder="1" applyAlignment="1">
      <alignment vertical="center"/>
    </xf>
    <xf numFmtId="0" fontId="12" fillId="4" borderId="1" xfId="5" applyFont="1" applyFill="1" applyBorder="1" applyAlignment="1">
      <alignment horizontal="center" vertical="center"/>
    </xf>
    <xf numFmtId="0" fontId="11" fillId="4" borderId="2" xfId="5" applyFont="1" applyFill="1" applyBorder="1" applyAlignment="1">
      <alignment horizontal="center" vertical="center"/>
    </xf>
    <xf numFmtId="0" fontId="12" fillId="4" borderId="2" xfId="5" applyFont="1" applyFill="1" applyBorder="1" applyAlignment="1">
      <alignment horizontal="center" vertical="center"/>
    </xf>
    <xf numFmtId="0" fontId="12" fillId="4" borderId="3" xfId="5" applyFont="1" applyFill="1" applyBorder="1" applyAlignment="1">
      <alignment horizontal="center" vertical="center"/>
    </xf>
    <xf numFmtId="0" fontId="12" fillId="4" borderId="4" xfId="5" applyFont="1" applyFill="1" applyBorder="1" applyAlignment="1">
      <alignment horizontal="center" vertical="center"/>
    </xf>
    <xf numFmtId="0" fontId="12" fillId="4" borderId="31" xfId="5" applyFont="1" applyFill="1" applyBorder="1" applyAlignment="1">
      <alignment horizontal="center" vertical="center"/>
    </xf>
    <xf numFmtId="0" fontId="11" fillId="4" borderId="4" xfId="5" applyFont="1" applyFill="1" applyBorder="1" applyAlignment="1">
      <alignment horizontal="center" vertical="center"/>
    </xf>
    <xf numFmtId="0" fontId="4" fillId="4" borderId="8" xfId="5" applyFont="1" applyFill="1" applyBorder="1" applyAlignment="1">
      <alignment horizontal="center" vertical="center"/>
    </xf>
    <xf numFmtId="0" fontId="4" fillId="4" borderId="46" xfId="5" applyFont="1" applyFill="1" applyBorder="1" applyAlignment="1">
      <alignment horizontal="center" vertical="center"/>
    </xf>
    <xf numFmtId="0" fontId="4" fillId="4" borderId="35" xfId="5" applyFont="1" applyFill="1" applyBorder="1" applyAlignment="1">
      <alignment horizontal="center" vertical="center"/>
    </xf>
    <xf numFmtId="164" fontId="13" fillId="0" borderId="33" xfId="12" applyNumberFormat="1" applyFont="1" applyFill="1" applyBorder="1" applyAlignment="1">
      <alignment vertical="center"/>
    </xf>
    <xf numFmtId="4" fontId="13" fillId="0" borderId="41" xfId="12" applyNumberFormat="1" applyFont="1" applyFill="1" applyBorder="1" applyAlignment="1">
      <alignment vertical="center"/>
    </xf>
    <xf numFmtId="164" fontId="13" fillId="0" borderId="30" xfId="12" applyNumberFormat="1" applyFont="1" applyFill="1" applyBorder="1" applyAlignment="1">
      <alignment vertical="center"/>
    </xf>
    <xf numFmtId="4" fontId="13" fillId="0" borderId="38" xfId="12" applyNumberFormat="1" applyFont="1" applyFill="1" applyBorder="1" applyAlignment="1">
      <alignment vertical="center"/>
    </xf>
    <xf numFmtId="4" fontId="2" fillId="0" borderId="12" xfId="5" applyNumberFormat="1" applyFont="1" applyBorder="1"/>
    <xf numFmtId="164" fontId="2" fillId="0" borderId="12" xfId="5" applyNumberFormat="1" applyFont="1" applyBorder="1"/>
    <xf numFmtId="164" fontId="2" fillId="0" borderId="15" xfId="5" applyNumberFormat="1" applyFont="1" applyBorder="1"/>
    <xf numFmtId="4" fontId="2" fillId="0" borderId="24" xfId="5" applyNumberFormat="1" applyFont="1" applyFill="1" applyBorder="1" applyAlignment="1">
      <alignment horizontal="right" vertical="center"/>
    </xf>
    <xf numFmtId="164" fontId="2" fillId="0" borderId="15" xfId="12" applyNumberFormat="1" applyFont="1" applyFill="1" applyBorder="1" applyAlignment="1">
      <alignment horizontal="right" vertical="center" wrapText="1"/>
    </xf>
    <xf numFmtId="4" fontId="2" fillId="0" borderId="33" xfId="5" applyNumberFormat="1" applyFont="1" applyFill="1" applyBorder="1" applyAlignment="1">
      <alignment horizontal="right" vertical="center"/>
    </xf>
    <xf numFmtId="164" fontId="2" fillId="0" borderId="16" xfId="12" applyNumberFormat="1" applyFont="1" applyFill="1" applyBorder="1" applyAlignment="1">
      <alignment horizontal="right" vertical="center" wrapText="1"/>
    </xf>
    <xf numFmtId="164" fontId="2" fillId="0" borderId="16" xfId="12" applyNumberFormat="1" applyFont="1" applyFill="1" applyBorder="1" applyAlignment="1">
      <alignment vertical="center"/>
    </xf>
    <xf numFmtId="164" fontId="2" fillId="0" borderId="15" xfId="12" applyNumberFormat="1" applyFont="1" applyFill="1" applyBorder="1" applyAlignment="1">
      <alignment horizontal="right" vertical="center"/>
    </xf>
    <xf numFmtId="164" fontId="2" fillId="0" borderId="17" xfId="12" applyNumberFormat="1" applyFont="1" applyFill="1" applyBorder="1" applyAlignment="1">
      <alignment horizontal="right" vertical="center"/>
    </xf>
    <xf numFmtId="164" fontId="2" fillId="0" borderId="24" xfId="12" applyNumberFormat="1" applyFont="1" applyFill="1" applyBorder="1" applyAlignment="1">
      <alignment horizontal="right" vertical="center"/>
    </xf>
    <xf numFmtId="164" fontId="2" fillId="3" borderId="15" xfId="12" applyNumberFormat="1" applyFont="1" applyFill="1" applyBorder="1" applyAlignment="1">
      <alignment vertical="center"/>
    </xf>
    <xf numFmtId="4" fontId="2" fillId="3" borderId="33" xfId="12" applyNumberFormat="1" applyFont="1" applyFill="1" applyBorder="1" applyAlignment="1">
      <alignment vertical="center"/>
    </xf>
    <xf numFmtId="164" fontId="2" fillId="3" borderId="16" xfId="12" applyNumberFormat="1" applyFont="1" applyFill="1" applyBorder="1" applyAlignment="1">
      <alignment vertical="center"/>
    </xf>
    <xf numFmtId="0" fontId="17" fillId="0" borderId="0" xfId="12" applyFont="1" applyFill="1" applyBorder="1" applyAlignment="1">
      <alignment horizontal="center"/>
    </xf>
    <xf numFmtId="0" fontId="4" fillId="0" borderId="0" xfId="5" applyFont="1" applyAlignment="1">
      <alignment horizontal="right"/>
    </xf>
    <xf numFmtId="0" fontId="17" fillId="0" borderId="0" xfId="5" applyFont="1" applyFill="1" applyBorder="1" applyAlignment="1">
      <alignment horizontal="center"/>
    </xf>
    <xf numFmtId="0" fontId="0" fillId="0" borderId="47" xfId="0" applyBorder="1" applyAlignment="1">
      <alignment vertical="center"/>
    </xf>
    <xf numFmtId="0" fontId="0" fillId="0" borderId="0" xfId="0" applyAlignment="1">
      <alignment vertical="center"/>
    </xf>
    <xf numFmtId="0" fontId="4" fillId="3" borderId="47" xfId="12" applyFont="1" applyFill="1" applyBorder="1" applyAlignment="1">
      <alignment horizontal="center" vertical="center"/>
    </xf>
    <xf numFmtId="0" fontId="5" fillId="5" borderId="2" xfId="9" applyFont="1" applyFill="1" applyBorder="1" applyAlignment="1">
      <alignment horizontal="center" vertical="center"/>
    </xf>
    <xf numFmtId="0" fontId="4" fillId="0" borderId="27" xfId="9" applyFont="1" applyFill="1" applyBorder="1" applyAlignment="1">
      <alignment horizontal="center" vertical="center"/>
    </xf>
    <xf numFmtId="0" fontId="5" fillId="5" borderId="3" xfId="9" applyFont="1" applyFill="1" applyBorder="1" applyAlignment="1">
      <alignment horizontal="center" vertical="center"/>
    </xf>
    <xf numFmtId="0" fontId="5" fillId="5" borderId="4" xfId="9" applyFont="1" applyFill="1" applyBorder="1" applyAlignment="1">
      <alignment horizontal="center" vertical="center"/>
    </xf>
    <xf numFmtId="0" fontId="1" fillId="5" borderId="31" xfId="4" applyFill="1" applyBorder="1" applyAlignment="1">
      <alignment horizontal="center" vertical="center"/>
    </xf>
    <xf numFmtId="0" fontId="5" fillId="5" borderId="8" xfId="9" applyFont="1" applyFill="1" applyBorder="1" applyAlignment="1">
      <alignment horizontal="center" vertical="center"/>
    </xf>
    <xf numFmtId="0" fontId="4" fillId="5" borderId="46" xfId="5" applyFont="1" applyFill="1" applyBorder="1" applyAlignment="1">
      <alignment horizontal="center" vertical="center"/>
    </xf>
    <xf numFmtId="164" fontId="4" fillId="5" borderId="8" xfId="5" applyNumberFormat="1" applyFont="1" applyFill="1" applyBorder="1" applyAlignment="1">
      <alignment horizontal="center" vertical="center"/>
    </xf>
    <xf numFmtId="4" fontId="5" fillId="0" borderId="5" xfId="1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4" fillId="0" borderId="27" xfId="4" applyNumberFormat="1" applyFont="1" applyFill="1" applyBorder="1" applyAlignment="1">
      <alignment vertical="center"/>
    </xf>
    <xf numFmtId="164" fontId="4" fillId="0" borderId="10" xfId="9" applyNumberFormat="1" applyFont="1" applyFill="1" applyBorder="1" applyAlignment="1">
      <alignment horizontal="center" vertical="center" wrapText="1"/>
    </xf>
    <xf numFmtId="164" fontId="2" fillId="0" borderId="8" xfId="9" applyNumberFormat="1" applyFont="1" applyFill="1" applyBorder="1" applyAlignment="1">
      <alignment horizontal="center" vertical="center" wrapText="1"/>
    </xf>
    <xf numFmtId="0" fontId="18" fillId="0" borderId="0" xfId="0" applyFont="1"/>
    <xf numFmtId="0" fontId="4" fillId="0" borderId="9" xfId="9" applyFont="1" applyFill="1" applyBorder="1" applyAlignment="1">
      <alignment horizontal="center" vertical="center"/>
    </xf>
    <xf numFmtId="49" fontId="4" fillId="0" borderId="43" xfId="1" applyNumberFormat="1" applyFont="1" applyFill="1" applyBorder="1" applyAlignment="1">
      <alignment horizontal="center" vertical="center"/>
    </xf>
    <xf numFmtId="0" fontId="4" fillId="0" borderId="10" xfId="9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 wrapText="1"/>
    </xf>
    <xf numFmtId="164" fontId="4" fillId="0" borderId="10" xfId="4" applyNumberFormat="1" applyFont="1" applyFill="1" applyBorder="1" applyAlignment="1">
      <alignment horizontal="center" vertical="center"/>
    </xf>
    <xf numFmtId="0" fontId="15" fillId="0" borderId="39" xfId="9" applyFont="1" applyFill="1" applyBorder="1" applyAlignment="1">
      <alignment horizontal="center" vertical="center"/>
    </xf>
    <xf numFmtId="49" fontId="16" fillId="0" borderId="44" xfId="1" applyNumberFormat="1" applyFont="1" applyFill="1" applyBorder="1" applyAlignment="1">
      <alignment horizontal="center" vertical="center"/>
    </xf>
    <xf numFmtId="49" fontId="15" fillId="0" borderId="25" xfId="9" applyNumberFormat="1" applyFont="1" applyFill="1" applyBorder="1" applyAlignment="1">
      <alignment horizontal="center" vertical="center"/>
    </xf>
    <xf numFmtId="1" fontId="2" fillId="0" borderId="8" xfId="9" applyNumberFormat="1" applyFont="1" applyFill="1" applyBorder="1" applyAlignment="1">
      <alignment horizontal="center" vertical="center"/>
    </xf>
    <xf numFmtId="1" fontId="2" fillId="0" borderId="12" xfId="9" applyNumberFormat="1" applyFont="1" applyFill="1" applyBorder="1" applyAlignment="1">
      <alignment horizontal="center" vertical="center"/>
    </xf>
    <xf numFmtId="0" fontId="2" fillId="0" borderId="22" xfId="9" applyFont="1" applyFill="1" applyBorder="1" applyAlignment="1">
      <alignment vertical="center"/>
    </xf>
    <xf numFmtId="4" fontId="2" fillId="0" borderId="12" xfId="9" applyNumberFormat="1" applyFont="1" applyFill="1" applyBorder="1" applyAlignment="1">
      <alignment vertical="center"/>
    </xf>
    <xf numFmtId="164" fontId="2" fillId="0" borderId="17" xfId="4" applyNumberFormat="1" applyFont="1" applyFill="1" applyBorder="1" applyAlignment="1">
      <alignment horizontal="center" vertical="center"/>
    </xf>
    <xf numFmtId="0" fontId="2" fillId="0" borderId="20" xfId="9" applyFont="1" applyFill="1" applyBorder="1" applyAlignment="1">
      <alignment vertical="center"/>
    </xf>
    <xf numFmtId="0" fontId="2" fillId="0" borderId="23" xfId="9" applyFont="1" applyFill="1" applyBorder="1" applyAlignment="1">
      <alignment vertical="center"/>
    </xf>
    <xf numFmtId="0" fontId="4" fillId="0" borderId="48" xfId="12" applyFont="1" applyFill="1" applyBorder="1" applyAlignment="1">
      <alignment horizontal="center"/>
    </xf>
    <xf numFmtId="49" fontId="4" fillId="0" borderId="2" xfId="12" applyNumberFormat="1" applyFont="1" applyFill="1" applyBorder="1" applyAlignment="1">
      <alignment horizontal="center"/>
    </xf>
    <xf numFmtId="49" fontId="4" fillId="0" borderId="37" xfId="10" applyNumberFormat="1" applyFont="1" applyFill="1" applyBorder="1" applyAlignment="1">
      <alignment horizontal="center"/>
    </xf>
    <xf numFmtId="0" fontId="4" fillId="0" borderId="49" xfId="12" applyFont="1" applyFill="1" applyBorder="1" applyAlignment="1">
      <alignment horizontal="center"/>
    </xf>
    <xf numFmtId="0" fontId="4" fillId="0" borderId="6" xfId="12" applyFont="1" applyFill="1" applyBorder="1" applyAlignment="1">
      <alignment horizontal="center"/>
    </xf>
    <xf numFmtId="0" fontId="4" fillId="0" borderId="49" xfId="5" applyFont="1" applyFill="1" applyBorder="1"/>
    <xf numFmtId="4" fontId="4" fillId="0" borderId="6" xfId="12" applyNumberFormat="1" applyFont="1" applyFill="1" applyBorder="1"/>
    <xf numFmtId="164" fontId="4" fillId="0" borderId="49" xfId="12" applyNumberFormat="1" applyFont="1" applyFill="1" applyBorder="1" applyAlignment="1">
      <alignment horizontal="center"/>
    </xf>
    <xf numFmtId="0" fontId="0" fillId="0" borderId="50" xfId="0" applyFill="1" applyBorder="1"/>
    <xf numFmtId="0" fontId="0" fillId="0" borderId="23" xfId="0" applyFill="1" applyBorder="1"/>
    <xf numFmtId="0" fontId="0" fillId="0" borderId="25" xfId="0" applyFill="1" applyBorder="1"/>
    <xf numFmtId="0" fontId="2" fillId="0" borderId="42" xfId="0" applyFont="1" applyFill="1" applyBorder="1"/>
    <xf numFmtId="0" fontId="2" fillId="0" borderId="17" xfId="0" applyFont="1" applyFill="1" applyBorder="1" applyAlignment="1">
      <alignment horizontal="center"/>
    </xf>
    <xf numFmtId="4" fontId="2" fillId="0" borderId="17" xfId="0" applyNumberFormat="1" applyFont="1" applyFill="1" applyBorder="1"/>
    <xf numFmtId="164" fontId="2" fillId="0" borderId="42" xfId="0" applyNumberFormat="1" applyFont="1" applyFill="1" applyBorder="1" applyAlignment="1">
      <alignment horizontal="center"/>
    </xf>
    <xf numFmtId="0" fontId="2" fillId="0" borderId="0" xfId="0" applyFont="1"/>
    <xf numFmtId="0" fontId="4" fillId="5" borderId="49" xfId="5" applyFont="1" applyFill="1" applyBorder="1" applyAlignment="1">
      <alignment horizontal="center" vertical="center"/>
    </xf>
    <xf numFmtId="164" fontId="5" fillId="0" borderId="18" xfId="9" applyNumberFormat="1" applyFont="1" applyFill="1" applyBorder="1" applyAlignment="1">
      <alignment horizontal="center" vertical="center"/>
    </xf>
    <xf numFmtId="164" fontId="4" fillId="0" borderId="19" xfId="9" applyNumberFormat="1" applyFont="1" applyFill="1" applyBorder="1" applyAlignment="1">
      <alignment horizontal="center" vertical="center"/>
    </xf>
    <xf numFmtId="164" fontId="2" fillId="0" borderId="23" xfId="9" applyNumberFormat="1" applyFont="1" applyFill="1" applyBorder="1" applyAlignment="1">
      <alignment horizontal="center" vertical="center"/>
    </xf>
    <xf numFmtId="164" fontId="4" fillId="0" borderId="19" xfId="4" applyNumberFormat="1" applyFont="1" applyFill="1" applyBorder="1" applyAlignment="1">
      <alignment horizontal="center" vertical="center"/>
    </xf>
    <xf numFmtId="164" fontId="2" fillId="0" borderId="23" xfId="4" applyNumberFormat="1" applyFont="1" applyFill="1" applyBorder="1" applyAlignment="1">
      <alignment horizontal="center" vertical="center"/>
    </xf>
    <xf numFmtId="164" fontId="4" fillId="0" borderId="2" xfId="12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2" fontId="2" fillId="0" borderId="0" xfId="0" applyNumberFormat="1" applyFont="1"/>
    <xf numFmtId="0" fontId="4" fillId="0" borderId="0" xfId="0" applyFont="1"/>
    <xf numFmtId="0" fontId="2" fillId="0" borderId="0" xfId="0" applyFont="1" applyBorder="1"/>
    <xf numFmtId="164" fontId="2" fillId="0" borderId="54" xfId="0" applyNumberFormat="1" applyFont="1" applyBorder="1"/>
    <xf numFmtId="164" fontId="2" fillId="0" borderId="17" xfId="0" applyNumberFormat="1" applyFont="1" applyBorder="1"/>
    <xf numFmtId="164" fontId="2" fillId="0" borderId="8" xfId="0" applyNumberFormat="1" applyFont="1" applyBorder="1"/>
    <xf numFmtId="164" fontId="2" fillId="0" borderId="55" xfId="0" applyNumberFormat="1" applyFont="1" applyBorder="1"/>
    <xf numFmtId="164" fontId="2" fillId="0" borderId="57" xfId="0" applyNumberFormat="1" applyFont="1" applyBorder="1"/>
    <xf numFmtId="0" fontId="4" fillId="4" borderId="51" xfId="0" applyFont="1" applyFill="1" applyBorder="1"/>
    <xf numFmtId="0" fontId="4" fillId="4" borderId="53" xfId="0" applyFont="1" applyFill="1" applyBorder="1"/>
    <xf numFmtId="0" fontId="4" fillId="0" borderId="0" xfId="4" applyFont="1" applyFill="1" applyAlignment="1">
      <alignment horizontal="right" vertical="center"/>
    </xf>
    <xf numFmtId="164" fontId="4" fillId="0" borderId="56" xfId="9" applyNumberFormat="1" applyFont="1" applyFill="1" applyBorder="1" applyAlignment="1">
      <alignment horizontal="center" vertical="center"/>
    </xf>
    <xf numFmtId="164" fontId="2" fillId="0" borderId="57" xfId="9" applyNumberFormat="1" applyFont="1" applyFill="1" applyBorder="1" applyAlignment="1">
      <alignment horizontal="center" vertical="center"/>
    </xf>
    <xf numFmtId="164" fontId="4" fillId="0" borderId="56" xfId="4" applyNumberFormat="1" applyFont="1" applyFill="1" applyBorder="1" applyAlignment="1">
      <alignment horizontal="center" vertical="center"/>
    </xf>
    <xf numFmtId="164" fontId="2" fillId="0" borderId="57" xfId="4" applyNumberFormat="1" applyFont="1" applyFill="1" applyBorder="1" applyAlignment="1">
      <alignment horizontal="center" vertical="center"/>
    </xf>
    <xf numFmtId="164" fontId="2" fillId="0" borderId="11" xfId="0" applyNumberFormat="1" applyFont="1" applyBorder="1"/>
    <xf numFmtId="164" fontId="2" fillId="0" borderId="58" xfId="0" applyNumberFormat="1" applyFont="1" applyBorder="1"/>
    <xf numFmtId="164" fontId="2" fillId="0" borderId="59" xfId="0" applyNumberFormat="1" applyFont="1" applyBorder="1"/>
    <xf numFmtId="0" fontId="2" fillId="0" borderId="3" xfId="0" applyFont="1" applyBorder="1"/>
    <xf numFmtId="0" fontId="2" fillId="0" borderId="8" xfId="0" applyFont="1" applyBorder="1"/>
    <xf numFmtId="165" fontId="2" fillId="0" borderId="8" xfId="0" applyNumberFormat="1" applyFont="1" applyBorder="1"/>
    <xf numFmtId="0" fontId="2" fillId="0" borderId="8" xfId="0" applyFont="1" applyBorder="1" applyAlignment="1">
      <alignment horizontal="center"/>
    </xf>
    <xf numFmtId="2" fontId="2" fillId="0" borderId="8" xfId="0" applyNumberFormat="1" applyFont="1" applyBorder="1"/>
    <xf numFmtId="164" fontId="2" fillId="0" borderId="4" xfId="0" applyNumberFormat="1" applyFont="1" applyBorder="1"/>
    <xf numFmtId="164" fontId="2" fillId="0" borderId="23" xfId="0" applyNumberFormat="1" applyFont="1" applyBorder="1"/>
    <xf numFmtId="164" fontId="2" fillId="0" borderId="10" xfId="0" applyNumberFormat="1" applyFont="1" applyBorder="1"/>
    <xf numFmtId="164" fontId="2" fillId="0" borderId="12" xfId="0" applyNumberFormat="1" applyFont="1" applyBorder="1"/>
    <xf numFmtId="164" fontId="4" fillId="0" borderId="2" xfId="0" applyNumberFormat="1" applyFont="1" applyBorder="1" applyAlignment="1">
      <alignment horizontal="center"/>
    </xf>
    <xf numFmtId="164" fontId="4" fillId="0" borderId="52" xfId="0" applyNumberFormat="1" applyFont="1" applyBorder="1"/>
    <xf numFmtId="0" fontId="4" fillId="4" borderId="52" xfId="0" applyFont="1" applyFill="1" applyBorder="1" applyAlignment="1">
      <alignment horizontal="center"/>
    </xf>
    <xf numFmtId="0" fontId="4" fillId="4" borderId="48" xfId="0" applyFont="1" applyFill="1" applyBorder="1" applyAlignment="1">
      <alignment horizontal="center"/>
    </xf>
    <xf numFmtId="49" fontId="4" fillId="2" borderId="43" xfId="1" applyNumberFormat="1" applyFont="1" applyFill="1" applyBorder="1" applyAlignment="1">
      <alignment horizontal="center" vertical="center"/>
    </xf>
    <xf numFmtId="49" fontId="4" fillId="2" borderId="30" xfId="9" applyNumberFormat="1" applyFont="1" applyFill="1" applyBorder="1" applyAlignment="1">
      <alignment horizontal="center" vertical="center"/>
    </xf>
    <xf numFmtId="0" fontId="4" fillId="2" borderId="10" xfId="9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vertical="center" wrapText="1"/>
    </xf>
    <xf numFmtId="4" fontId="4" fillId="2" borderId="10" xfId="9" applyNumberFormat="1" applyFont="1" applyFill="1" applyBorder="1" applyAlignment="1">
      <alignment vertical="center"/>
    </xf>
    <xf numFmtId="164" fontId="4" fillId="2" borderId="10" xfId="4" applyNumberFormat="1" applyFont="1" applyFill="1" applyBorder="1" applyAlignment="1">
      <alignment horizontal="center" vertical="center"/>
    </xf>
    <xf numFmtId="164" fontId="4" fillId="2" borderId="19" xfId="9" applyNumberFormat="1" applyFont="1" applyFill="1" applyBorder="1" applyAlignment="1">
      <alignment horizontal="center" vertical="center"/>
    </xf>
    <xf numFmtId="0" fontId="4" fillId="2" borderId="56" xfId="0" applyFont="1" applyFill="1" applyBorder="1"/>
    <xf numFmtId="0" fontId="4" fillId="2" borderId="28" xfId="0" applyFont="1" applyFill="1" applyBorder="1" applyAlignment="1">
      <alignment horizontal="center"/>
    </xf>
    <xf numFmtId="165" fontId="4" fillId="2" borderId="10" xfId="0" applyNumberFormat="1" applyFont="1" applyFill="1" applyBorder="1"/>
    <xf numFmtId="0" fontId="4" fillId="2" borderId="38" xfId="0" applyFont="1" applyFill="1" applyBorder="1" applyAlignment="1">
      <alignment horizontal="center"/>
    </xf>
    <xf numFmtId="0" fontId="4" fillId="2" borderId="30" xfId="0" applyFont="1" applyFill="1" applyBorder="1"/>
    <xf numFmtId="2" fontId="4" fillId="2" borderId="10" xfId="0" applyNumberFormat="1" applyFont="1" applyFill="1" applyBorder="1"/>
    <xf numFmtId="164" fontId="4" fillId="2" borderId="10" xfId="0" applyNumberFormat="1" applyFont="1" applyFill="1" applyBorder="1"/>
    <xf numFmtId="164" fontId="4" fillId="2" borderId="19" xfId="0" applyNumberFormat="1" applyFont="1" applyFill="1" applyBorder="1"/>
    <xf numFmtId="164" fontId="4" fillId="2" borderId="56" xfId="0" applyNumberFormat="1" applyFont="1" applyFill="1" applyBorder="1"/>
    <xf numFmtId="164" fontId="4" fillId="2" borderId="60" xfId="0" applyNumberFormat="1" applyFont="1" applyFill="1" applyBorder="1" applyAlignment="1">
      <alignment horizontal="right" vertical="center"/>
    </xf>
    <xf numFmtId="164" fontId="4" fillId="2" borderId="53" xfId="0" applyNumberFormat="1" applyFont="1" applyFill="1" applyBorder="1" applyAlignment="1">
      <alignment horizontal="right" vertical="center"/>
    </xf>
    <xf numFmtId="164" fontId="2" fillId="0" borderId="56" xfId="0" applyNumberFormat="1" applyFont="1" applyBorder="1"/>
    <xf numFmtId="49" fontId="4" fillId="0" borderId="20" xfId="12" applyNumberFormat="1" applyFont="1" applyFill="1" applyBorder="1" applyAlignment="1">
      <alignment horizontal="center" vertical="center"/>
    </xf>
    <xf numFmtId="49" fontId="4" fillId="0" borderId="24" xfId="12" applyNumberFormat="1" applyFont="1" applyFill="1" applyBorder="1" applyAlignment="1">
      <alignment horizontal="center" vertical="center"/>
    </xf>
    <xf numFmtId="0" fontId="4" fillId="0" borderId="20" xfId="5" applyFont="1" applyFill="1" applyBorder="1" applyAlignment="1">
      <alignment horizontal="center" vertical="center"/>
    </xf>
    <xf numFmtId="0" fontId="4" fillId="0" borderId="24" xfId="5" applyFont="1" applyFill="1" applyBorder="1" applyAlignment="1">
      <alignment horizontal="center" vertical="center"/>
    </xf>
    <xf numFmtId="0" fontId="9" fillId="0" borderId="0" xfId="11" applyFont="1" applyAlignment="1">
      <alignment horizontal="right"/>
    </xf>
    <xf numFmtId="0" fontId="10" fillId="0" borderId="0" xfId="8" applyFont="1" applyAlignment="1">
      <alignment horizontal="center"/>
    </xf>
    <xf numFmtId="0" fontId="3" fillId="0" borderId="0" xfId="5" applyFont="1" applyFill="1" applyAlignment="1">
      <alignment horizontal="center"/>
    </xf>
    <xf numFmtId="49" fontId="13" fillId="0" borderId="21" xfId="12" applyNumberFormat="1" applyFont="1" applyFill="1" applyBorder="1" applyAlignment="1">
      <alignment horizontal="center" vertical="center"/>
    </xf>
    <xf numFmtId="49" fontId="13" fillId="0" borderId="33" xfId="12" applyNumberFormat="1" applyFont="1" applyFill="1" applyBorder="1" applyAlignment="1">
      <alignment horizontal="center" vertical="center"/>
    </xf>
    <xf numFmtId="0" fontId="12" fillId="4" borderId="6" xfId="5" applyFont="1" applyFill="1" applyBorder="1" applyAlignment="1">
      <alignment horizontal="center" vertical="center"/>
    </xf>
    <xf numFmtId="0" fontId="12" fillId="0" borderId="18" xfId="5" applyFont="1" applyBorder="1" applyAlignment="1">
      <alignment horizontal="center" vertical="center"/>
    </xf>
    <xf numFmtId="0" fontId="12" fillId="0" borderId="32" xfId="5" applyFont="1" applyBorder="1" applyAlignment="1">
      <alignment horizontal="center" vertical="center"/>
    </xf>
    <xf numFmtId="49" fontId="13" fillId="0" borderId="19" xfId="12" applyNumberFormat="1" applyFont="1" applyFill="1" applyBorder="1" applyAlignment="1">
      <alignment horizontal="center" vertical="center"/>
    </xf>
    <xf numFmtId="49" fontId="13" fillId="0" borderId="30" xfId="12" applyNumberFormat="1" applyFont="1" applyFill="1" applyBorder="1" applyAlignment="1">
      <alignment horizontal="center" vertical="center"/>
    </xf>
    <xf numFmtId="49" fontId="4" fillId="0" borderId="21" xfId="5" applyNumberFormat="1" applyFont="1" applyFill="1" applyBorder="1" applyAlignment="1">
      <alignment horizontal="center" vertical="center"/>
    </xf>
    <xf numFmtId="49" fontId="4" fillId="0" borderId="33" xfId="5" applyNumberFormat="1" applyFont="1" applyFill="1" applyBorder="1" applyAlignment="1">
      <alignment horizontal="center" vertical="center"/>
    </xf>
    <xf numFmtId="49" fontId="13" fillId="3" borderId="19" xfId="12" applyNumberFormat="1" applyFont="1" applyFill="1" applyBorder="1" applyAlignment="1">
      <alignment horizontal="center" vertical="center"/>
    </xf>
    <xf numFmtId="49" fontId="13" fillId="3" borderId="30" xfId="12" applyNumberFormat="1" applyFont="1" applyFill="1" applyBorder="1" applyAlignment="1">
      <alignment horizontal="center" vertical="center"/>
    </xf>
    <xf numFmtId="49" fontId="4" fillId="0" borderId="20" xfId="5" applyNumberFormat="1" applyFont="1" applyFill="1" applyBorder="1" applyAlignment="1">
      <alignment horizontal="center" vertical="center"/>
    </xf>
    <xf numFmtId="49" fontId="4" fillId="0" borderId="24" xfId="5" applyNumberFormat="1" applyFont="1" applyFill="1" applyBorder="1" applyAlignment="1">
      <alignment horizontal="center" vertical="center"/>
    </xf>
    <xf numFmtId="0" fontId="5" fillId="5" borderId="2" xfId="9" applyFont="1" applyFill="1" applyBorder="1" applyAlignment="1">
      <alignment horizontal="center" vertical="center"/>
    </xf>
    <xf numFmtId="0" fontId="1" fillId="5" borderId="37" xfId="4" applyFill="1" applyBorder="1" applyAlignment="1">
      <alignment horizontal="center" vertical="center"/>
    </xf>
    <xf numFmtId="0" fontId="4" fillId="0" borderId="27" xfId="9" applyFont="1" applyFill="1" applyBorder="1" applyAlignment="1">
      <alignment horizontal="center" vertical="center"/>
    </xf>
  </cellXfs>
  <cellStyles count="13">
    <cellStyle name="čárky 2" xfId="2"/>
    <cellStyle name="čárky 3" xfId="3"/>
    <cellStyle name="Normální" xfId="0" builtinId="0"/>
    <cellStyle name="normální 2" xfId="4"/>
    <cellStyle name="Normální 3" xfId="5"/>
    <cellStyle name="Normální 4" xfId="6"/>
    <cellStyle name="normální_2. čtení rozpočtu 2006 - příjmy" xfId="7"/>
    <cellStyle name="normální_2. Rozpočet 2007 - tabulky" xfId="8"/>
    <cellStyle name="normální_Rozpis výdajů 03 bez PO" xfId="1"/>
    <cellStyle name="normální_Rozpis výdajů 03 bez PO 2 2" xfId="9"/>
    <cellStyle name="normální_Rozpis výdajů 03 bez PO 3" xfId="12"/>
    <cellStyle name="normální_Rozpis výdajů 03 bez PO_UR 2008 1-168 tisk" xfId="10"/>
    <cellStyle name="normální_Rozpočet 2004 (ZK)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266700" y="9096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266700" y="9096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44" name="Text Box 3"/>
        <xdr:cNvSpPr txBox="1">
          <a:spLocks noChangeArrowheads="1"/>
        </xdr:cNvSpPr>
      </xdr:nvSpPr>
      <xdr:spPr bwMode="auto">
        <a:xfrm>
          <a:off x="266700" y="9096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266700" y="9096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266700" y="9096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266700" y="9096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48" name="Text Box 7"/>
        <xdr:cNvSpPr txBox="1">
          <a:spLocks noChangeArrowheads="1"/>
        </xdr:cNvSpPr>
      </xdr:nvSpPr>
      <xdr:spPr bwMode="auto">
        <a:xfrm>
          <a:off x="266700" y="9096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49" name="Text Box 8"/>
        <xdr:cNvSpPr txBox="1">
          <a:spLocks noChangeArrowheads="1"/>
        </xdr:cNvSpPr>
      </xdr:nvSpPr>
      <xdr:spPr bwMode="auto">
        <a:xfrm>
          <a:off x="266700" y="9096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</xdr:row>
      <xdr:rowOff>0</xdr:rowOff>
    </xdr:from>
    <xdr:to>
      <xdr:col>2</xdr:col>
      <xdr:colOff>133350</xdr:colOff>
      <xdr:row>14</xdr:row>
      <xdr:rowOff>0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266700" y="10515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</xdr:row>
      <xdr:rowOff>0</xdr:rowOff>
    </xdr:from>
    <xdr:to>
      <xdr:col>2</xdr:col>
      <xdr:colOff>133350</xdr:colOff>
      <xdr:row>14</xdr:row>
      <xdr:rowOff>0</xdr:rowOff>
    </xdr:to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266700" y="10515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</xdr:row>
      <xdr:rowOff>0</xdr:rowOff>
    </xdr:from>
    <xdr:to>
      <xdr:col>2</xdr:col>
      <xdr:colOff>133350</xdr:colOff>
      <xdr:row>14</xdr:row>
      <xdr:rowOff>0</xdr:rowOff>
    </xdr:to>
    <xdr:sp macro="" textlink="">
      <xdr:nvSpPr>
        <xdr:cNvPr id="60" name="Text Box 3"/>
        <xdr:cNvSpPr txBox="1">
          <a:spLocks noChangeArrowheads="1"/>
        </xdr:cNvSpPr>
      </xdr:nvSpPr>
      <xdr:spPr bwMode="auto">
        <a:xfrm>
          <a:off x="266700" y="10515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</xdr:row>
      <xdr:rowOff>0</xdr:rowOff>
    </xdr:from>
    <xdr:to>
      <xdr:col>2</xdr:col>
      <xdr:colOff>133350</xdr:colOff>
      <xdr:row>14</xdr:row>
      <xdr:rowOff>0</xdr:rowOff>
    </xdr:to>
    <xdr:sp macro="" textlink="">
      <xdr:nvSpPr>
        <xdr:cNvPr id="61" name="Text Box 4"/>
        <xdr:cNvSpPr txBox="1">
          <a:spLocks noChangeArrowheads="1"/>
        </xdr:cNvSpPr>
      </xdr:nvSpPr>
      <xdr:spPr bwMode="auto">
        <a:xfrm>
          <a:off x="266700" y="10515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</xdr:row>
      <xdr:rowOff>0</xdr:rowOff>
    </xdr:from>
    <xdr:to>
      <xdr:col>2</xdr:col>
      <xdr:colOff>133350</xdr:colOff>
      <xdr:row>14</xdr:row>
      <xdr:rowOff>0</xdr:rowOff>
    </xdr:to>
    <xdr:sp macro="" textlink="">
      <xdr:nvSpPr>
        <xdr:cNvPr id="62" name="Text Box 5"/>
        <xdr:cNvSpPr txBox="1">
          <a:spLocks noChangeArrowheads="1"/>
        </xdr:cNvSpPr>
      </xdr:nvSpPr>
      <xdr:spPr bwMode="auto">
        <a:xfrm>
          <a:off x="266700" y="10515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</xdr:row>
      <xdr:rowOff>0</xdr:rowOff>
    </xdr:from>
    <xdr:to>
      <xdr:col>2</xdr:col>
      <xdr:colOff>133350</xdr:colOff>
      <xdr:row>14</xdr:row>
      <xdr:rowOff>0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266700" y="10515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</xdr:row>
      <xdr:rowOff>0</xdr:rowOff>
    </xdr:from>
    <xdr:to>
      <xdr:col>2</xdr:col>
      <xdr:colOff>133350</xdr:colOff>
      <xdr:row>14</xdr:row>
      <xdr:rowOff>0</xdr:rowOff>
    </xdr:to>
    <xdr:sp macro="" textlink="">
      <xdr:nvSpPr>
        <xdr:cNvPr id="64" name="Text Box 7"/>
        <xdr:cNvSpPr txBox="1">
          <a:spLocks noChangeArrowheads="1"/>
        </xdr:cNvSpPr>
      </xdr:nvSpPr>
      <xdr:spPr bwMode="auto">
        <a:xfrm>
          <a:off x="266700" y="10515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</xdr:row>
      <xdr:rowOff>0</xdr:rowOff>
    </xdr:from>
    <xdr:to>
      <xdr:col>2</xdr:col>
      <xdr:colOff>133350</xdr:colOff>
      <xdr:row>14</xdr:row>
      <xdr:rowOff>0</xdr:rowOff>
    </xdr:to>
    <xdr:sp macro="" textlink="">
      <xdr:nvSpPr>
        <xdr:cNvPr id="65" name="Text Box 8"/>
        <xdr:cNvSpPr txBox="1">
          <a:spLocks noChangeArrowheads="1"/>
        </xdr:cNvSpPr>
      </xdr:nvSpPr>
      <xdr:spPr bwMode="auto">
        <a:xfrm>
          <a:off x="266700" y="10515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16</xdr:row>
      <xdr:rowOff>0</xdr:rowOff>
    </xdr:from>
    <xdr:to>
      <xdr:col>2</xdr:col>
      <xdr:colOff>133350</xdr:colOff>
      <xdr:row>16</xdr:row>
      <xdr:rowOff>0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266700" y="11163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16</xdr:row>
      <xdr:rowOff>0</xdr:rowOff>
    </xdr:from>
    <xdr:to>
      <xdr:col>2</xdr:col>
      <xdr:colOff>133350</xdr:colOff>
      <xdr:row>16</xdr:row>
      <xdr:rowOff>0</xdr:rowOff>
    </xdr:to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266700" y="11163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16</xdr:row>
      <xdr:rowOff>0</xdr:rowOff>
    </xdr:from>
    <xdr:to>
      <xdr:col>2</xdr:col>
      <xdr:colOff>133350</xdr:colOff>
      <xdr:row>16</xdr:row>
      <xdr:rowOff>0</xdr:rowOff>
    </xdr:to>
    <xdr:sp macro="" textlink="">
      <xdr:nvSpPr>
        <xdr:cNvPr id="76" name="Text Box 3"/>
        <xdr:cNvSpPr txBox="1">
          <a:spLocks noChangeArrowheads="1"/>
        </xdr:cNvSpPr>
      </xdr:nvSpPr>
      <xdr:spPr bwMode="auto">
        <a:xfrm>
          <a:off x="266700" y="11163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16</xdr:row>
      <xdr:rowOff>0</xdr:rowOff>
    </xdr:from>
    <xdr:to>
      <xdr:col>2</xdr:col>
      <xdr:colOff>133350</xdr:colOff>
      <xdr:row>16</xdr:row>
      <xdr:rowOff>0</xdr:rowOff>
    </xdr:to>
    <xdr:sp macro="" textlink="">
      <xdr:nvSpPr>
        <xdr:cNvPr id="77" name="Text Box 4"/>
        <xdr:cNvSpPr txBox="1">
          <a:spLocks noChangeArrowheads="1"/>
        </xdr:cNvSpPr>
      </xdr:nvSpPr>
      <xdr:spPr bwMode="auto">
        <a:xfrm>
          <a:off x="266700" y="11163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16</xdr:row>
      <xdr:rowOff>0</xdr:rowOff>
    </xdr:from>
    <xdr:to>
      <xdr:col>2</xdr:col>
      <xdr:colOff>133350</xdr:colOff>
      <xdr:row>16</xdr:row>
      <xdr:rowOff>0</xdr:rowOff>
    </xdr:to>
    <xdr:sp macro="" textlink="">
      <xdr:nvSpPr>
        <xdr:cNvPr id="78" name="Text Box 5"/>
        <xdr:cNvSpPr txBox="1">
          <a:spLocks noChangeArrowheads="1"/>
        </xdr:cNvSpPr>
      </xdr:nvSpPr>
      <xdr:spPr bwMode="auto">
        <a:xfrm>
          <a:off x="266700" y="11163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16</xdr:row>
      <xdr:rowOff>0</xdr:rowOff>
    </xdr:from>
    <xdr:to>
      <xdr:col>2</xdr:col>
      <xdr:colOff>133350</xdr:colOff>
      <xdr:row>16</xdr:row>
      <xdr:rowOff>0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266700" y="11163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16</xdr:row>
      <xdr:rowOff>0</xdr:rowOff>
    </xdr:from>
    <xdr:to>
      <xdr:col>2</xdr:col>
      <xdr:colOff>133350</xdr:colOff>
      <xdr:row>16</xdr:row>
      <xdr:rowOff>0</xdr:rowOff>
    </xdr:to>
    <xdr:sp macro="" textlink="">
      <xdr:nvSpPr>
        <xdr:cNvPr id="80" name="Text Box 7"/>
        <xdr:cNvSpPr txBox="1">
          <a:spLocks noChangeArrowheads="1"/>
        </xdr:cNvSpPr>
      </xdr:nvSpPr>
      <xdr:spPr bwMode="auto">
        <a:xfrm>
          <a:off x="266700" y="11163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16</xdr:row>
      <xdr:rowOff>0</xdr:rowOff>
    </xdr:from>
    <xdr:to>
      <xdr:col>2</xdr:col>
      <xdr:colOff>133350</xdr:colOff>
      <xdr:row>16</xdr:row>
      <xdr:rowOff>0</xdr:rowOff>
    </xdr:to>
    <xdr:sp macro="" textlink="">
      <xdr:nvSpPr>
        <xdr:cNvPr id="81" name="Text Box 8"/>
        <xdr:cNvSpPr txBox="1">
          <a:spLocks noChangeArrowheads="1"/>
        </xdr:cNvSpPr>
      </xdr:nvSpPr>
      <xdr:spPr bwMode="auto">
        <a:xfrm>
          <a:off x="266700" y="11163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K61"/>
  <sheetViews>
    <sheetView zoomScaleNormal="100" workbookViewId="0">
      <selection activeCell="Q16" sqref="Q16"/>
    </sheetView>
  </sheetViews>
  <sheetFormatPr defaultRowHeight="12.75" x14ac:dyDescent="0.2"/>
  <cols>
    <col min="1" max="1" width="3.28515625" style="1" customWidth="1"/>
    <col min="2" max="2" width="9.28515625" style="1" customWidth="1"/>
    <col min="3" max="4" width="4.7109375" style="1" customWidth="1"/>
    <col min="5" max="5" width="7.85546875" style="1" customWidth="1"/>
    <col min="6" max="6" width="49.85546875" style="1" customWidth="1"/>
    <col min="7" max="7" width="8.7109375" style="1" customWidth="1"/>
    <col min="8" max="8" width="8.5703125" style="1" customWidth="1"/>
    <col min="9" max="9" width="9.7109375" style="1" customWidth="1"/>
    <col min="10" max="10" width="10.140625" style="1" bestFit="1" customWidth="1"/>
    <col min="11" max="16384" width="9.140625" style="1"/>
  </cols>
  <sheetData>
    <row r="1" spans="1:10" x14ac:dyDescent="0.2">
      <c r="H1" s="266"/>
      <c r="I1" s="266"/>
    </row>
    <row r="2" spans="1:10" ht="18" x14ac:dyDescent="0.25">
      <c r="A2" s="267" t="s">
        <v>49</v>
      </c>
      <c r="B2" s="267"/>
      <c r="C2" s="267"/>
      <c r="D2" s="267"/>
      <c r="E2" s="267"/>
      <c r="F2" s="267"/>
      <c r="G2" s="267"/>
      <c r="H2" s="267"/>
      <c r="I2" s="267"/>
    </row>
    <row r="3" spans="1:10" ht="12.7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10" ht="15.75" customHeight="1" x14ac:dyDescent="0.25">
      <c r="A4" s="268" t="s">
        <v>17</v>
      </c>
      <c r="B4" s="268"/>
      <c r="C4" s="268"/>
      <c r="D4" s="268"/>
      <c r="E4" s="268"/>
      <c r="F4" s="268"/>
      <c r="G4" s="268"/>
      <c r="H4" s="268"/>
      <c r="I4" s="268"/>
    </row>
    <row r="5" spans="1:10" ht="12.75" customHeight="1" x14ac:dyDescent="0.25">
      <c r="A5" s="23"/>
      <c r="B5" s="23"/>
      <c r="C5" s="24"/>
      <c r="D5" s="23"/>
      <c r="E5" s="25"/>
      <c r="F5" s="153" t="s">
        <v>60</v>
      </c>
      <c r="G5" s="26"/>
      <c r="H5" s="26"/>
      <c r="I5" s="26"/>
    </row>
    <row r="6" spans="1:10" s="34" customFormat="1" ht="13.5" thickBot="1" x14ac:dyDescent="0.25">
      <c r="A6" s="1"/>
      <c r="B6" s="1"/>
      <c r="C6" s="1"/>
      <c r="D6" s="1"/>
      <c r="E6" s="1"/>
      <c r="F6" s="1"/>
      <c r="G6" s="3"/>
      <c r="H6" s="1"/>
      <c r="I6" s="154" t="s">
        <v>0</v>
      </c>
    </row>
    <row r="7" spans="1:10" ht="13.5" customHeight="1" x14ac:dyDescent="0.2">
      <c r="A7" s="125" t="s">
        <v>16</v>
      </c>
      <c r="B7" s="271" t="s">
        <v>2</v>
      </c>
      <c r="C7" s="271"/>
      <c r="D7" s="126" t="s">
        <v>18</v>
      </c>
      <c r="E7" s="127" t="s">
        <v>19</v>
      </c>
      <c r="F7" s="92" t="s">
        <v>23</v>
      </c>
      <c r="G7" s="92" t="s">
        <v>50</v>
      </c>
      <c r="H7" s="92" t="s">
        <v>58</v>
      </c>
      <c r="I7" s="93" t="s">
        <v>51</v>
      </c>
      <c r="J7" s="4"/>
    </row>
    <row r="8" spans="1:10" ht="13.5" customHeight="1" thickBot="1" x14ac:dyDescent="0.25">
      <c r="A8" s="128"/>
      <c r="B8" s="129"/>
      <c r="C8" s="130"/>
      <c r="D8" s="131"/>
      <c r="E8" s="129"/>
      <c r="F8" s="132"/>
      <c r="G8" s="133"/>
      <c r="H8" s="132" t="s">
        <v>59</v>
      </c>
      <c r="I8" s="134"/>
      <c r="J8" s="4"/>
    </row>
    <row r="9" spans="1:10" ht="13.5" thickBot="1" x14ac:dyDescent="0.25">
      <c r="A9" s="35" t="s">
        <v>1</v>
      </c>
      <c r="B9" s="272" t="s">
        <v>3</v>
      </c>
      <c r="C9" s="273"/>
      <c r="D9" s="5" t="s">
        <v>3</v>
      </c>
      <c r="E9" s="6" t="s">
        <v>3</v>
      </c>
      <c r="F9" s="7" t="s">
        <v>20</v>
      </c>
      <c r="G9" s="8">
        <v>238156.72</v>
      </c>
      <c r="H9" s="97">
        <v>639.25300000000004</v>
      </c>
      <c r="I9" s="167">
        <v>238795.973</v>
      </c>
      <c r="J9" s="19"/>
    </row>
    <row r="10" spans="1:10" s="36" customFormat="1" x14ac:dyDescent="0.2">
      <c r="A10" s="9" t="s">
        <v>7</v>
      </c>
      <c r="B10" s="274" t="s">
        <v>3</v>
      </c>
      <c r="C10" s="275" t="s">
        <v>3</v>
      </c>
      <c r="D10" s="10" t="s">
        <v>3</v>
      </c>
      <c r="E10" s="11" t="s">
        <v>3</v>
      </c>
      <c r="F10" s="12" t="s">
        <v>24</v>
      </c>
      <c r="G10" s="13">
        <v>189166.47</v>
      </c>
      <c r="H10" s="137">
        <v>0</v>
      </c>
      <c r="I10" s="138">
        <v>189166.47</v>
      </c>
    </row>
    <row r="11" spans="1:10" x14ac:dyDescent="0.2">
      <c r="A11" s="38" t="s">
        <v>7</v>
      </c>
      <c r="B11" s="269" t="s">
        <v>3</v>
      </c>
      <c r="C11" s="270" t="s">
        <v>21</v>
      </c>
      <c r="D11" s="39" t="s">
        <v>3</v>
      </c>
      <c r="E11" s="40" t="s">
        <v>3</v>
      </c>
      <c r="F11" s="41" t="s">
        <v>27</v>
      </c>
      <c r="G11" s="42">
        <v>41490.25</v>
      </c>
      <c r="H11" s="135">
        <v>639.25300000000004</v>
      </c>
      <c r="I11" s="136">
        <f>SUM(G11:H11)</f>
        <v>42129.502999999997</v>
      </c>
    </row>
    <row r="12" spans="1:10" x14ac:dyDescent="0.2">
      <c r="A12" s="27" t="s">
        <v>4</v>
      </c>
      <c r="B12" s="262" t="s">
        <v>3</v>
      </c>
      <c r="C12" s="263"/>
      <c r="D12" s="28" t="s">
        <v>3</v>
      </c>
      <c r="E12" s="29" t="s">
        <v>3</v>
      </c>
      <c r="F12" s="30" t="s">
        <v>28</v>
      </c>
      <c r="G12" s="31">
        <v>100</v>
      </c>
      <c r="H12" s="140">
        <v>0</v>
      </c>
      <c r="I12" s="139">
        <v>100</v>
      </c>
    </row>
    <row r="13" spans="1:10" x14ac:dyDescent="0.2">
      <c r="A13" s="27" t="s">
        <v>4</v>
      </c>
      <c r="B13" s="14" t="s">
        <v>25</v>
      </c>
      <c r="C13" s="43" t="s">
        <v>21</v>
      </c>
      <c r="D13" s="44">
        <v>6172</v>
      </c>
      <c r="E13" s="32">
        <v>5137</v>
      </c>
      <c r="F13" s="33" t="s">
        <v>22</v>
      </c>
      <c r="G13" s="17">
        <v>950</v>
      </c>
      <c r="H13" s="101">
        <v>0</v>
      </c>
      <c r="I13" s="17">
        <v>950</v>
      </c>
    </row>
    <row r="14" spans="1:10" x14ac:dyDescent="0.2">
      <c r="A14" s="37" t="s">
        <v>4</v>
      </c>
      <c r="B14" s="45" t="s">
        <v>3</v>
      </c>
      <c r="C14" s="46" t="s">
        <v>3</v>
      </c>
      <c r="D14" s="47">
        <v>6172</v>
      </c>
      <c r="E14" s="45">
        <v>5136</v>
      </c>
      <c r="F14" s="48" t="s">
        <v>29</v>
      </c>
      <c r="G14" s="142">
        <v>500</v>
      </c>
      <c r="H14" s="143">
        <v>0</v>
      </c>
      <c r="I14" s="142">
        <v>500</v>
      </c>
    </row>
    <row r="15" spans="1:10" x14ac:dyDescent="0.2">
      <c r="A15" s="37" t="s">
        <v>4</v>
      </c>
      <c r="B15" s="264" t="s">
        <v>3</v>
      </c>
      <c r="C15" s="265"/>
      <c r="D15" s="47">
        <v>6172</v>
      </c>
      <c r="E15" s="45">
        <v>5139</v>
      </c>
      <c r="F15" s="48" t="s">
        <v>30</v>
      </c>
      <c r="G15" s="142">
        <v>4115</v>
      </c>
      <c r="H15" s="143">
        <v>0</v>
      </c>
      <c r="I15" s="142">
        <v>4115</v>
      </c>
    </row>
    <row r="16" spans="1:10" x14ac:dyDescent="0.2">
      <c r="A16" s="52" t="s">
        <v>4</v>
      </c>
      <c r="B16" s="276" t="s">
        <v>3</v>
      </c>
      <c r="C16" s="277"/>
      <c r="D16" s="53" t="s">
        <v>3</v>
      </c>
      <c r="E16" s="54" t="s">
        <v>3</v>
      </c>
      <c r="F16" s="55" t="s">
        <v>32</v>
      </c>
      <c r="G16" s="144">
        <v>15482.75</v>
      </c>
      <c r="H16" s="145">
        <v>0</v>
      </c>
      <c r="I16" s="144">
        <v>15482.75</v>
      </c>
    </row>
    <row r="17" spans="1:11" x14ac:dyDescent="0.2">
      <c r="A17" s="37" t="s">
        <v>4</v>
      </c>
      <c r="B17" s="280" t="s">
        <v>3</v>
      </c>
      <c r="C17" s="281"/>
      <c r="D17" s="47" t="s">
        <v>3</v>
      </c>
      <c r="E17" s="45" t="s">
        <v>3</v>
      </c>
      <c r="F17" s="48" t="s">
        <v>33</v>
      </c>
      <c r="G17" s="142">
        <v>8014.5</v>
      </c>
      <c r="H17" s="143">
        <v>0</v>
      </c>
      <c r="I17" s="142">
        <v>8014.5</v>
      </c>
    </row>
    <row r="18" spans="1:11" x14ac:dyDescent="0.2">
      <c r="A18" s="37" t="s">
        <v>4</v>
      </c>
      <c r="B18" s="45" t="s">
        <v>3</v>
      </c>
      <c r="C18" s="46"/>
      <c r="D18" s="47">
        <v>6172</v>
      </c>
      <c r="E18" s="45">
        <v>5167</v>
      </c>
      <c r="F18" s="48" t="s">
        <v>34</v>
      </c>
      <c r="G18" s="142">
        <v>2000</v>
      </c>
      <c r="H18" s="143">
        <v>0</v>
      </c>
      <c r="I18" s="142">
        <v>2000</v>
      </c>
    </row>
    <row r="19" spans="1:11" x14ac:dyDescent="0.2">
      <c r="A19" s="52" t="s">
        <v>4</v>
      </c>
      <c r="B19" s="56" t="s">
        <v>31</v>
      </c>
      <c r="C19" s="57" t="s">
        <v>21</v>
      </c>
      <c r="D19" s="53" t="s">
        <v>3</v>
      </c>
      <c r="E19" s="54" t="s">
        <v>3</v>
      </c>
      <c r="F19" s="55" t="s">
        <v>35</v>
      </c>
      <c r="G19" s="144">
        <v>750</v>
      </c>
      <c r="H19" s="145">
        <v>0</v>
      </c>
      <c r="I19" s="144">
        <v>750</v>
      </c>
    </row>
    <row r="20" spans="1:11" x14ac:dyDescent="0.2">
      <c r="A20" s="37" t="s">
        <v>4</v>
      </c>
      <c r="B20" s="58" t="s">
        <v>36</v>
      </c>
      <c r="C20" s="46" t="s">
        <v>21</v>
      </c>
      <c r="D20" s="47" t="s">
        <v>3</v>
      </c>
      <c r="E20" s="45" t="s">
        <v>3</v>
      </c>
      <c r="F20" s="48" t="s">
        <v>37</v>
      </c>
      <c r="G20" s="142">
        <v>2300</v>
      </c>
      <c r="H20" s="146">
        <v>0</v>
      </c>
      <c r="I20" s="142">
        <v>2300</v>
      </c>
    </row>
    <row r="21" spans="1:11" x14ac:dyDescent="0.2">
      <c r="A21" s="37" t="s">
        <v>4</v>
      </c>
      <c r="B21" s="280" t="s">
        <v>3</v>
      </c>
      <c r="C21" s="281"/>
      <c r="D21" s="47" t="s">
        <v>3</v>
      </c>
      <c r="E21" s="45" t="s">
        <v>3</v>
      </c>
      <c r="F21" s="48" t="s">
        <v>38</v>
      </c>
      <c r="G21" s="142">
        <f>SUM(G22:G24)</f>
        <v>4355</v>
      </c>
      <c r="H21" s="146">
        <v>0</v>
      </c>
      <c r="I21" s="142">
        <f>SUM(I22:I24)</f>
        <v>4994.2529999999997</v>
      </c>
    </row>
    <row r="22" spans="1:11" x14ac:dyDescent="0.2">
      <c r="A22" s="118"/>
      <c r="B22" s="119" t="s">
        <v>25</v>
      </c>
      <c r="C22" s="90" t="s">
        <v>21</v>
      </c>
      <c r="D22" s="120">
        <v>6172</v>
      </c>
      <c r="E22" s="121">
        <v>5171</v>
      </c>
      <c r="F22" s="122" t="s">
        <v>6</v>
      </c>
      <c r="G22" s="123">
        <v>4150</v>
      </c>
      <c r="H22" s="124">
        <v>639.25300000000004</v>
      </c>
      <c r="I22" s="91">
        <v>4789.2529999999997</v>
      </c>
    </row>
    <row r="23" spans="1:11" x14ac:dyDescent="0.2">
      <c r="A23" s="50"/>
      <c r="B23" s="59" t="s">
        <v>25</v>
      </c>
      <c r="C23" s="44" t="s">
        <v>21</v>
      </c>
      <c r="D23" s="49">
        <v>6172</v>
      </c>
      <c r="E23" s="15">
        <v>5176</v>
      </c>
      <c r="F23" s="16" t="s">
        <v>8</v>
      </c>
      <c r="G23" s="17">
        <v>200</v>
      </c>
      <c r="H23" s="147">
        <v>0</v>
      </c>
      <c r="I23" s="141">
        <v>200</v>
      </c>
    </row>
    <row r="24" spans="1:11" ht="12.75" customHeight="1" x14ac:dyDescent="0.2">
      <c r="A24" s="50"/>
      <c r="B24" s="59" t="s">
        <v>25</v>
      </c>
      <c r="C24" s="44" t="s">
        <v>21</v>
      </c>
      <c r="D24" s="49">
        <v>6172</v>
      </c>
      <c r="E24" s="15">
        <v>5179</v>
      </c>
      <c r="F24" s="16" t="s">
        <v>38</v>
      </c>
      <c r="G24" s="17">
        <v>5</v>
      </c>
      <c r="H24" s="147">
        <v>0</v>
      </c>
      <c r="I24" s="17">
        <v>5</v>
      </c>
    </row>
    <row r="25" spans="1:11" x14ac:dyDescent="0.2">
      <c r="A25" s="52" t="s">
        <v>4</v>
      </c>
      <c r="B25" s="54" t="s">
        <v>3</v>
      </c>
      <c r="C25" s="57"/>
      <c r="D25" s="53">
        <v>6172</v>
      </c>
      <c r="E25" s="54">
        <v>5173</v>
      </c>
      <c r="F25" s="55" t="s">
        <v>39</v>
      </c>
      <c r="G25" s="144">
        <v>1900</v>
      </c>
      <c r="H25" s="149">
        <v>0</v>
      </c>
      <c r="I25" s="144">
        <v>1900</v>
      </c>
    </row>
    <row r="26" spans="1:11" x14ac:dyDescent="0.2">
      <c r="A26" s="37" t="s">
        <v>4</v>
      </c>
      <c r="B26" s="45" t="s">
        <v>3</v>
      </c>
      <c r="C26" s="46"/>
      <c r="D26" s="47">
        <v>6172</v>
      </c>
      <c r="E26" s="45">
        <v>5175</v>
      </c>
      <c r="F26" s="48" t="s">
        <v>40</v>
      </c>
      <c r="G26" s="142">
        <v>248</v>
      </c>
      <c r="H26" s="143">
        <v>0</v>
      </c>
      <c r="I26" s="142">
        <v>248</v>
      </c>
      <c r="K26" s="19"/>
    </row>
    <row r="27" spans="1:11" ht="12.75" customHeight="1" x14ac:dyDescent="0.2">
      <c r="A27" s="37" t="s">
        <v>4</v>
      </c>
      <c r="B27" s="58" t="s">
        <v>31</v>
      </c>
      <c r="C27" s="46" t="s">
        <v>21</v>
      </c>
      <c r="D27" s="47" t="s">
        <v>3</v>
      </c>
      <c r="E27" s="45" t="s">
        <v>3</v>
      </c>
      <c r="F27" s="48" t="s">
        <v>41</v>
      </c>
      <c r="G27" s="142">
        <v>650</v>
      </c>
      <c r="H27" s="143">
        <v>0</v>
      </c>
      <c r="I27" s="142">
        <v>650</v>
      </c>
    </row>
    <row r="28" spans="1:11" ht="12.75" customHeight="1" x14ac:dyDescent="0.2">
      <c r="A28" s="52" t="s">
        <v>4</v>
      </c>
      <c r="B28" s="276" t="s">
        <v>3</v>
      </c>
      <c r="C28" s="277"/>
      <c r="D28" s="53" t="s">
        <v>3</v>
      </c>
      <c r="E28" s="54" t="s">
        <v>3</v>
      </c>
      <c r="F28" s="55" t="s">
        <v>42</v>
      </c>
      <c r="G28" s="144">
        <v>65</v>
      </c>
      <c r="H28" s="145">
        <v>0</v>
      </c>
      <c r="I28" s="144">
        <v>65</v>
      </c>
    </row>
    <row r="29" spans="1:11" ht="12.75" customHeight="1" x14ac:dyDescent="0.2">
      <c r="A29" s="52" t="s">
        <v>4</v>
      </c>
      <c r="B29" s="58" t="s">
        <v>25</v>
      </c>
      <c r="C29" s="57" t="s">
        <v>21</v>
      </c>
      <c r="D29" s="53" t="s">
        <v>3</v>
      </c>
      <c r="E29" s="54" t="s">
        <v>3</v>
      </c>
      <c r="F29" s="55" t="s">
        <v>5</v>
      </c>
      <c r="G29" s="144">
        <v>10</v>
      </c>
      <c r="H29" s="145">
        <v>0</v>
      </c>
      <c r="I29" s="144">
        <v>10</v>
      </c>
    </row>
    <row r="30" spans="1:11" ht="12.75" customHeight="1" x14ac:dyDescent="0.2">
      <c r="A30" s="50"/>
      <c r="B30" s="18"/>
      <c r="C30" s="46"/>
      <c r="D30" s="49">
        <v>6310</v>
      </c>
      <c r="E30" s="15">
        <v>5163</v>
      </c>
      <c r="F30" s="64" t="s">
        <v>5</v>
      </c>
      <c r="G30" s="17">
        <v>10</v>
      </c>
      <c r="H30" s="147">
        <v>0</v>
      </c>
      <c r="I30" s="17">
        <v>10</v>
      </c>
    </row>
    <row r="31" spans="1:11" ht="12.75" customHeight="1" x14ac:dyDescent="0.2">
      <c r="A31" s="52" t="s">
        <v>4</v>
      </c>
      <c r="B31" s="56" t="s">
        <v>31</v>
      </c>
      <c r="C31" s="57" t="s">
        <v>21</v>
      </c>
      <c r="D31" s="53" t="s">
        <v>3</v>
      </c>
      <c r="E31" s="54" t="s">
        <v>3</v>
      </c>
      <c r="F31" s="55" t="s">
        <v>43</v>
      </c>
      <c r="G31" s="144">
        <v>50</v>
      </c>
      <c r="H31" s="145">
        <v>0</v>
      </c>
      <c r="I31" s="144">
        <v>50</v>
      </c>
    </row>
    <row r="32" spans="1:11" ht="12.75" customHeight="1" thickBot="1" x14ac:dyDescent="0.25">
      <c r="A32" s="60"/>
      <c r="B32" s="20"/>
      <c r="C32" s="63"/>
      <c r="D32" s="61">
        <v>6310</v>
      </c>
      <c r="E32" s="21">
        <v>5163</v>
      </c>
      <c r="F32" s="65" t="s">
        <v>5</v>
      </c>
      <c r="G32" s="22">
        <v>50</v>
      </c>
      <c r="H32" s="148">
        <v>0</v>
      </c>
      <c r="I32" s="22">
        <v>50</v>
      </c>
    </row>
    <row r="33" spans="1:9" ht="12.75" customHeight="1" x14ac:dyDescent="0.2">
      <c r="A33" s="102" t="s">
        <v>7</v>
      </c>
      <c r="B33" s="278" t="s">
        <v>3</v>
      </c>
      <c r="C33" s="279" t="s">
        <v>21</v>
      </c>
      <c r="D33" s="103" t="s">
        <v>3</v>
      </c>
      <c r="E33" s="104" t="s">
        <v>3</v>
      </c>
      <c r="F33" s="105" t="s">
        <v>52</v>
      </c>
      <c r="G33" s="106">
        <v>7500</v>
      </c>
      <c r="H33" s="107">
        <v>0</v>
      </c>
      <c r="I33" s="106">
        <v>7500</v>
      </c>
    </row>
    <row r="34" spans="1:9" ht="12.75" customHeight="1" x14ac:dyDescent="0.2">
      <c r="A34" s="108" t="s">
        <v>4</v>
      </c>
      <c r="B34" s="109">
        <v>301500</v>
      </c>
      <c r="C34" s="110" t="s">
        <v>21</v>
      </c>
      <c r="D34" s="111" t="s">
        <v>3</v>
      </c>
      <c r="E34" s="112" t="s">
        <v>3</v>
      </c>
      <c r="F34" s="113" t="s">
        <v>26</v>
      </c>
      <c r="G34" s="151">
        <v>743</v>
      </c>
      <c r="H34" s="152">
        <v>0</v>
      </c>
      <c r="I34" s="151">
        <v>743</v>
      </c>
    </row>
    <row r="35" spans="1:9" ht="12.75" customHeight="1" x14ac:dyDescent="0.2">
      <c r="A35" s="108" t="s">
        <v>4</v>
      </c>
      <c r="B35" s="109">
        <v>301500</v>
      </c>
      <c r="C35" s="110" t="s">
        <v>21</v>
      </c>
      <c r="D35" s="111" t="s">
        <v>3</v>
      </c>
      <c r="E35" s="112" t="s">
        <v>3</v>
      </c>
      <c r="F35" s="114" t="s">
        <v>57</v>
      </c>
      <c r="G35" s="151">
        <v>257</v>
      </c>
      <c r="H35" s="152">
        <v>0</v>
      </c>
      <c r="I35" s="151">
        <v>257</v>
      </c>
    </row>
    <row r="36" spans="1:9" ht="12.75" customHeight="1" x14ac:dyDescent="0.2">
      <c r="A36" s="108" t="s">
        <v>4</v>
      </c>
      <c r="B36" s="109">
        <v>301500</v>
      </c>
      <c r="C36" s="110" t="s">
        <v>21</v>
      </c>
      <c r="D36" s="111" t="s">
        <v>3</v>
      </c>
      <c r="E36" s="112" t="s">
        <v>3</v>
      </c>
      <c r="F36" s="115" t="s">
        <v>28</v>
      </c>
      <c r="G36" s="151">
        <v>150</v>
      </c>
      <c r="H36" s="150">
        <v>0</v>
      </c>
      <c r="I36" s="151">
        <v>150</v>
      </c>
    </row>
    <row r="37" spans="1:9" ht="12.75" customHeight="1" x14ac:dyDescent="0.2">
      <c r="A37" s="108" t="s">
        <v>4</v>
      </c>
      <c r="B37" s="109">
        <v>301500</v>
      </c>
      <c r="C37" s="110" t="s">
        <v>21</v>
      </c>
      <c r="D37" s="111" t="s">
        <v>3</v>
      </c>
      <c r="E37" s="112" t="s">
        <v>3</v>
      </c>
      <c r="F37" s="115" t="s">
        <v>53</v>
      </c>
      <c r="G37" s="151">
        <v>4800</v>
      </c>
      <c r="H37" s="150">
        <v>0</v>
      </c>
      <c r="I37" s="151">
        <v>4800</v>
      </c>
    </row>
    <row r="38" spans="1:9" ht="12.75" customHeight="1" x14ac:dyDescent="0.2">
      <c r="A38" s="108" t="s">
        <v>4</v>
      </c>
      <c r="B38" s="109">
        <v>301500</v>
      </c>
      <c r="C38" s="110" t="s">
        <v>21</v>
      </c>
      <c r="D38" s="111" t="s">
        <v>3</v>
      </c>
      <c r="E38" s="112" t="s">
        <v>3</v>
      </c>
      <c r="F38" s="115" t="s">
        <v>54</v>
      </c>
      <c r="G38" s="151">
        <v>860</v>
      </c>
      <c r="H38" s="150">
        <v>0</v>
      </c>
      <c r="I38" s="151">
        <v>860</v>
      </c>
    </row>
    <row r="39" spans="1:9" ht="12.75" customHeight="1" x14ac:dyDescent="0.2">
      <c r="A39" s="116" t="s">
        <v>4</v>
      </c>
      <c r="B39" s="109">
        <v>301500</v>
      </c>
      <c r="C39" s="110" t="s">
        <v>21</v>
      </c>
      <c r="D39" s="117" t="s">
        <v>3</v>
      </c>
      <c r="E39" s="112" t="s">
        <v>3</v>
      </c>
      <c r="F39" s="115" t="s">
        <v>38</v>
      </c>
      <c r="G39" s="151">
        <v>690</v>
      </c>
      <c r="H39" s="150">
        <v>0</v>
      </c>
      <c r="I39" s="151">
        <v>690</v>
      </c>
    </row>
    <row r="40" spans="1:9" ht="12.75" customHeight="1" x14ac:dyDescent="0.2">
      <c r="A40" s="158"/>
      <c r="B40" s="156"/>
      <c r="C40" s="156"/>
      <c r="D40" s="156"/>
      <c r="E40" s="156"/>
      <c r="F40" s="156"/>
      <c r="G40" s="156"/>
      <c r="H40" s="156"/>
      <c r="I40" s="156"/>
    </row>
    <row r="41" spans="1:9" ht="12.75" customHeight="1" x14ac:dyDescent="0.2">
      <c r="A41" s="157"/>
      <c r="B41" s="157"/>
      <c r="C41" s="157"/>
      <c r="D41" s="157"/>
      <c r="E41" s="157"/>
      <c r="F41" s="157"/>
      <c r="G41" s="157"/>
      <c r="H41" s="157"/>
      <c r="I41" s="157"/>
    </row>
    <row r="42" spans="1:9" ht="12.75" customHeight="1" x14ac:dyDescent="0.2">
      <c r="A42" s="157"/>
      <c r="B42" s="157"/>
      <c r="C42" s="157"/>
      <c r="D42" s="157"/>
      <c r="E42" s="157"/>
      <c r="F42" s="157"/>
      <c r="G42" s="157"/>
      <c r="H42" s="157"/>
      <c r="I42" s="157"/>
    </row>
    <row r="43" spans="1:9" ht="12.75" customHeight="1" x14ac:dyDescent="0.2">
      <c r="A43" s="157"/>
      <c r="B43" s="157"/>
      <c r="C43" s="157"/>
      <c r="D43" s="157"/>
      <c r="E43" s="157"/>
      <c r="F43" s="157"/>
      <c r="G43" s="157"/>
      <c r="H43" s="157"/>
      <c r="I43" s="157"/>
    </row>
    <row r="44" spans="1:9" ht="12.75" customHeight="1" x14ac:dyDescent="0.2">
      <c r="A44" s="157"/>
      <c r="B44" s="157"/>
      <c r="C44" s="157"/>
      <c r="D44" s="157"/>
      <c r="E44" s="157"/>
      <c r="F44" s="157"/>
      <c r="G44" s="157"/>
      <c r="H44" s="157"/>
      <c r="I44" s="157"/>
    </row>
    <row r="45" spans="1:9" ht="12.75" customHeight="1" x14ac:dyDescent="0.2">
      <c r="A45" s="157"/>
      <c r="B45" s="157"/>
      <c r="C45" s="157"/>
      <c r="D45" s="157"/>
      <c r="E45" s="157"/>
      <c r="F45" s="157"/>
      <c r="G45" s="157"/>
      <c r="H45" s="157"/>
      <c r="I45" s="157"/>
    </row>
    <row r="46" spans="1:9" ht="12.75" customHeight="1" x14ac:dyDescent="0.2">
      <c r="A46" s="157"/>
      <c r="B46" s="157"/>
      <c r="C46" s="157"/>
      <c r="D46" s="157"/>
      <c r="E46" s="157"/>
      <c r="F46" s="157"/>
      <c r="G46" s="157"/>
      <c r="H46" s="157"/>
      <c r="I46" s="157"/>
    </row>
    <row r="47" spans="1:9" ht="12.75" customHeight="1" x14ac:dyDescent="0.2">
      <c r="A47" s="157"/>
      <c r="B47" s="157"/>
      <c r="C47" s="157"/>
      <c r="D47" s="157"/>
      <c r="E47" s="157"/>
      <c r="F47" s="157"/>
      <c r="G47" s="157"/>
      <c r="H47" s="157"/>
      <c r="I47" s="157"/>
    </row>
    <row r="48" spans="1:9" ht="12.75" customHeight="1" x14ac:dyDescent="0.2">
      <c r="A48" s="25"/>
      <c r="B48" s="23"/>
      <c r="C48" s="62"/>
      <c r="D48" s="25"/>
      <c r="E48" s="25"/>
      <c r="F48" s="66"/>
      <c r="G48" s="26"/>
      <c r="H48" s="51"/>
      <c r="I48" s="26"/>
    </row>
    <row r="49" spans="1:9" ht="12.75" customHeight="1" x14ac:dyDescent="0.2">
      <c r="A49" s="87"/>
      <c r="B49" s="24"/>
      <c r="C49" s="24"/>
      <c r="D49" s="87"/>
      <c r="E49" s="87"/>
      <c r="F49" s="88"/>
      <c r="G49" s="89"/>
      <c r="H49" s="4"/>
      <c r="I49" s="4"/>
    </row>
    <row r="50" spans="1:9" ht="12.75" customHeight="1" x14ac:dyDescent="0.2">
      <c r="A50" s="87"/>
      <c r="B50" s="24"/>
      <c r="C50" s="24"/>
      <c r="D50" s="87"/>
      <c r="E50" s="87"/>
      <c r="F50" s="88"/>
      <c r="G50" s="89"/>
      <c r="H50" s="4"/>
      <c r="I50" s="4"/>
    </row>
    <row r="51" spans="1:9" ht="12.75" customHeight="1" x14ac:dyDescent="0.2">
      <c r="A51" s="87"/>
      <c r="B51" s="24"/>
      <c r="C51" s="24"/>
      <c r="D51" s="87"/>
      <c r="E51" s="87"/>
      <c r="F51" s="88"/>
      <c r="G51" s="89"/>
      <c r="H51" s="4"/>
      <c r="I51" s="4"/>
    </row>
    <row r="52" spans="1:9" ht="12.75" customHeight="1" x14ac:dyDescent="0.2">
      <c r="A52" s="87"/>
      <c r="B52" s="24"/>
      <c r="C52" s="24"/>
      <c r="D52" s="87"/>
      <c r="E52" s="87"/>
      <c r="F52" s="88"/>
      <c r="G52" s="89"/>
      <c r="H52" s="4"/>
      <c r="I52" s="4"/>
    </row>
    <row r="53" spans="1:9" ht="12.75" customHeight="1" x14ac:dyDescent="0.2">
      <c r="A53" s="87"/>
      <c r="B53" s="24"/>
      <c r="C53" s="24"/>
      <c r="D53" s="87"/>
      <c r="E53" s="87"/>
      <c r="F53" s="88"/>
      <c r="G53" s="89"/>
      <c r="H53" s="4"/>
      <c r="I53" s="4"/>
    </row>
    <row r="54" spans="1:9" ht="12.75" customHeight="1" x14ac:dyDescent="0.2">
      <c r="A54" s="87"/>
      <c r="B54" s="24"/>
      <c r="C54" s="24"/>
      <c r="D54" s="87"/>
      <c r="E54" s="87"/>
      <c r="F54" s="88"/>
      <c r="G54" s="89"/>
      <c r="H54" s="4"/>
      <c r="I54" s="4"/>
    </row>
    <row r="55" spans="1:9" ht="12.75" customHeight="1" x14ac:dyDescent="0.2">
      <c r="A55" s="87"/>
      <c r="B55" s="24"/>
      <c r="C55" s="24"/>
      <c r="D55" s="87"/>
      <c r="E55" s="87"/>
      <c r="F55" s="88"/>
      <c r="G55" s="89"/>
      <c r="H55" s="4"/>
      <c r="I55" s="4"/>
    </row>
    <row r="56" spans="1:9" ht="12.75" customHeight="1" x14ac:dyDescent="0.2">
      <c r="A56" s="87"/>
      <c r="B56" s="24"/>
      <c r="C56" s="24"/>
      <c r="D56" s="87"/>
      <c r="E56" s="87"/>
      <c r="F56" s="88"/>
      <c r="G56" s="89"/>
      <c r="H56" s="4"/>
      <c r="I56" s="4"/>
    </row>
    <row r="57" spans="1:9" ht="12.75" customHeight="1" x14ac:dyDescent="0.2">
      <c r="A57" s="87"/>
      <c r="B57" s="24"/>
      <c r="C57" s="24"/>
      <c r="D57" s="87"/>
      <c r="E57" s="87"/>
      <c r="F57" s="88"/>
      <c r="G57" s="89"/>
      <c r="H57" s="4"/>
      <c r="I57" s="4"/>
    </row>
    <row r="58" spans="1:9" ht="12.75" customHeight="1" x14ac:dyDescent="0.2">
      <c r="A58" s="87"/>
      <c r="B58" s="24"/>
      <c r="C58" s="24"/>
      <c r="D58" s="87"/>
      <c r="E58" s="87"/>
      <c r="F58" s="88"/>
      <c r="G58" s="89"/>
      <c r="H58" s="4"/>
      <c r="I58" s="4"/>
    </row>
    <row r="59" spans="1:9" ht="12.75" customHeight="1" x14ac:dyDescent="0.2">
      <c r="A59" s="87"/>
      <c r="B59" s="24"/>
      <c r="C59" s="24"/>
      <c r="D59" s="87"/>
      <c r="E59" s="87"/>
      <c r="F59" s="88"/>
      <c r="G59" s="89"/>
      <c r="H59" s="4"/>
      <c r="I59" s="4"/>
    </row>
    <row r="60" spans="1:9" ht="12.75" customHeight="1" x14ac:dyDescent="0.2">
      <c r="A60" s="87"/>
      <c r="B60" s="24"/>
      <c r="C60" s="24"/>
      <c r="D60" s="87"/>
      <c r="E60" s="87"/>
      <c r="F60" s="88"/>
      <c r="G60" s="89"/>
      <c r="H60" s="4"/>
      <c r="I60" s="4"/>
    </row>
    <row r="61" spans="1:9" ht="12.75" customHeight="1" x14ac:dyDescent="0.2">
      <c r="A61" s="87"/>
      <c r="B61" s="24"/>
      <c r="C61" s="24"/>
      <c r="D61" s="87"/>
      <c r="E61" s="87"/>
      <c r="F61" s="88"/>
      <c r="G61" s="89"/>
      <c r="H61" s="4"/>
      <c r="I61" s="4"/>
    </row>
  </sheetData>
  <mergeCells count="14">
    <mergeCell ref="B28:C28"/>
    <mergeCell ref="B33:C33"/>
    <mergeCell ref="B17:C17"/>
    <mergeCell ref="B21:C21"/>
    <mergeCell ref="B16:C16"/>
    <mergeCell ref="B12:C12"/>
    <mergeCell ref="B15:C15"/>
    <mergeCell ref="H1:I1"/>
    <mergeCell ref="A2:I2"/>
    <mergeCell ref="A4:I4"/>
    <mergeCell ref="B11:C11"/>
    <mergeCell ref="B7:C7"/>
    <mergeCell ref="B9:C9"/>
    <mergeCell ref="B10:C10"/>
  </mergeCells>
  <pageMargins left="0.78740157480314965" right="0.59055118110236227" top="0.59055118110236227" bottom="0.78740157480314965" header="0.51181102362204722" footer="0.51181102362204722"/>
  <pageSetup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tabSelected="1" view="pageBreakPreview" topLeftCell="B1" zoomScaleNormal="100" zoomScaleSheetLayoutView="100" workbookViewId="0">
      <selection activeCell="M30" sqref="M30"/>
    </sheetView>
  </sheetViews>
  <sheetFormatPr defaultRowHeight="12.75" x14ac:dyDescent="0.2"/>
  <cols>
    <col min="1" max="1" width="2.7109375" hidden="1" customWidth="1"/>
    <col min="2" max="2" width="3.28515625" customWidth="1"/>
    <col min="3" max="3" width="9.28515625" customWidth="1"/>
    <col min="4" max="5" width="4.7109375" customWidth="1"/>
    <col min="6" max="6" width="7.5703125" customWidth="1"/>
    <col min="7" max="7" width="49.85546875" customWidth="1"/>
    <col min="8" max="8" width="8.7109375" customWidth="1"/>
    <col min="9" max="9" width="8.5703125" customWidth="1"/>
    <col min="10" max="10" width="9.7109375" customWidth="1"/>
  </cols>
  <sheetData>
    <row r="2" spans="2:12" x14ac:dyDescent="0.2">
      <c r="J2" s="172"/>
      <c r="L2" s="172" t="s">
        <v>70</v>
      </c>
    </row>
    <row r="3" spans="2:12" ht="15" x14ac:dyDescent="0.25">
      <c r="B3" s="25"/>
      <c r="C3" s="23"/>
      <c r="D3" s="62"/>
      <c r="E3" s="25"/>
      <c r="F3" s="25"/>
      <c r="G3" s="155" t="s">
        <v>61</v>
      </c>
      <c r="H3" s="26"/>
      <c r="I3" s="98"/>
      <c r="J3" s="26"/>
      <c r="L3" s="26"/>
    </row>
    <row r="4" spans="2:12" ht="13.5" thickBot="1" x14ac:dyDescent="0.25">
      <c r="B4" s="67"/>
      <c r="C4" s="68"/>
      <c r="D4" s="68"/>
      <c r="E4" s="68"/>
      <c r="F4" s="68"/>
      <c r="G4" s="68"/>
      <c r="H4" s="69"/>
      <c r="I4" s="99"/>
      <c r="J4" s="69"/>
      <c r="K4" s="168"/>
      <c r="L4" s="222" t="s">
        <v>0</v>
      </c>
    </row>
    <row r="5" spans="2:12" x14ac:dyDescent="0.2">
      <c r="B5" s="94" t="s">
        <v>16</v>
      </c>
      <c r="C5" s="282" t="s">
        <v>2</v>
      </c>
      <c r="D5" s="283"/>
      <c r="E5" s="95" t="s">
        <v>18</v>
      </c>
      <c r="F5" s="159" t="s">
        <v>19</v>
      </c>
      <c r="G5" s="95" t="s">
        <v>44</v>
      </c>
      <c r="H5" s="96" t="s">
        <v>62</v>
      </c>
      <c r="I5" s="100" t="s">
        <v>58</v>
      </c>
      <c r="J5" s="204" t="s">
        <v>63</v>
      </c>
      <c r="K5" s="242" t="s">
        <v>58</v>
      </c>
      <c r="L5" s="241" t="s">
        <v>63</v>
      </c>
    </row>
    <row r="6" spans="2:12" ht="13.5" thickBot="1" x14ac:dyDescent="0.25">
      <c r="B6" s="161"/>
      <c r="C6" s="162"/>
      <c r="D6" s="163"/>
      <c r="E6" s="164"/>
      <c r="F6" s="162"/>
      <c r="G6" s="164"/>
      <c r="H6" s="165"/>
      <c r="I6" s="166" t="s">
        <v>69</v>
      </c>
      <c r="J6" s="165"/>
      <c r="K6" s="220" t="s">
        <v>72</v>
      </c>
      <c r="L6" s="221"/>
    </row>
    <row r="7" spans="2:12" ht="13.5" thickBot="1" x14ac:dyDescent="0.25">
      <c r="B7" s="70" t="s">
        <v>1</v>
      </c>
      <c r="C7" s="284" t="s">
        <v>3</v>
      </c>
      <c r="D7" s="284"/>
      <c r="E7" s="160" t="s">
        <v>3</v>
      </c>
      <c r="F7" s="71" t="s">
        <v>3</v>
      </c>
      <c r="G7" s="72" t="s">
        <v>45</v>
      </c>
      <c r="H7" s="73">
        <v>4000</v>
      </c>
      <c r="I7" s="169">
        <f>SUM(I10+I12+I14+I16+I18)</f>
        <v>6731.2789999999995</v>
      </c>
      <c r="J7" s="205">
        <f>SUM(J8+J10+J12+J14+J16+J18)</f>
        <v>10731.278999999999</v>
      </c>
      <c r="K7" s="239">
        <v>0</v>
      </c>
      <c r="L7" s="240">
        <v>10731.279</v>
      </c>
    </row>
    <row r="8" spans="2:12" ht="13.5" customHeight="1" x14ac:dyDescent="0.2">
      <c r="B8" s="74" t="s">
        <v>1</v>
      </c>
      <c r="C8" s="75" t="s">
        <v>9</v>
      </c>
      <c r="D8" s="76" t="s">
        <v>21</v>
      </c>
      <c r="E8" s="77" t="s">
        <v>3</v>
      </c>
      <c r="F8" s="78" t="s">
        <v>3</v>
      </c>
      <c r="G8" s="79" t="s">
        <v>46</v>
      </c>
      <c r="H8" s="80">
        <f>H9</f>
        <v>500</v>
      </c>
      <c r="I8" s="170">
        <v>0</v>
      </c>
      <c r="J8" s="206">
        <f>J9</f>
        <v>500</v>
      </c>
      <c r="K8" s="206">
        <v>0</v>
      </c>
      <c r="L8" s="223">
        <f>L9</f>
        <v>500</v>
      </c>
    </row>
    <row r="9" spans="2:12" ht="13.5" customHeight="1" thickBot="1" x14ac:dyDescent="0.25">
      <c r="B9" s="81"/>
      <c r="C9" s="82"/>
      <c r="D9" s="83"/>
      <c r="E9" s="84">
        <v>6172</v>
      </c>
      <c r="F9" s="84">
        <v>6122</v>
      </c>
      <c r="G9" s="85" t="s">
        <v>46</v>
      </c>
      <c r="H9" s="86">
        <v>500</v>
      </c>
      <c r="I9" s="171">
        <v>0</v>
      </c>
      <c r="J9" s="207">
        <v>500</v>
      </c>
      <c r="K9" s="207">
        <v>0</v>
      </c>
      <c r="L9" s="224">
        <v>500</v>
      </c>
    </row>
    <row r="10" spans="2:12" ht="13.5" customHeight="1" x14ac:dyDescent="0.2">
      <c r="B10" s="173" t="s">
        <v>1</v>
      </c>
      <c r="C10" s="174" t="s">
        <v>10</v>
      </c>
      <c r="D10" s="76" t="s">
        <v>21</v>
      </c>
      <c r="E10" s="175" t="s">
        <v>3</v>
      </c>
      <c r="F10" s="175" t="s">
        <v>3</v>
      </c>
      <c r="G10" s="176" t="s">
        <v>47</v>
      </c>
      <c r="H10" s="80">
        <v>1500</v>
      </c>
      <c r="I10" s="177">
        <v>2155.5619999999999</v>
      </c>
      <c r="J10" s="208">
        <f>SUM(H10:I10)</f>
        <v>3655.5619999999999</v>
      </c>
      <c r="K10" s="208">
        <v>0</v>
      </c>
      <c r="L10" s="225">
        <v>3655.5619999999999</v>
      </c>
    </row>
    <row r="11" spans="2:12" ht="13.5" thickBot="1" x14ac:dyDescent="0.25">
      <c r="B11" s="178"/>
      <c r="C11" s="179"/>
      <c r="D11" s="180"/>
      <c r="E11" s="181">
        <v>6172</v>
      </c>
      <c r="F11" s="182">
        <v>6123</v>
      </c>
      <c r="G11" s="183" t="s">
        <v>48</v>
      </c>
      <c r="H11" s="184">
        <v>1500</v>
      </c>
      <c r="I11" s="185">
        <v>2155.5619999999999</v>
      </c>
      <c r="J11" s="209">
        <f>SUM(H11:I11)</f>
        <v>3655.5619999999999</v>
      </c>
      <c r="K11" s="209">
        <v>0</v>
      </c>
      <c r="L11" s="226">
        <v>3655.5619999999999</v>
      </c>
    </row>
    <row r="12" spans="2:12" ht="21" customHeight="1" x14ac:dyDescent="0.2">
      <c r="B12" s="173" t="s">
        <v>1</v>
      </c>
      <c r="C12" s="243" t="s">
        <v>11</v>
      </c>
      <c r="D12" s="244" t="s">
        <v>21</v>
      </c>
      <c r="E12" s="245" t="s">
        <v>3</v>
      </c>
      <c r="F12" s="245" t="s">
        <v>3</v>
      </c>
      <c r="G12" s="246" t="s">
        <v>64</v>
      </c>
      <c r="H12" s="247">
        <v>0</v>
      </c>
      <c r="I12" s="248">
        <v>2000</v>
      </c>
      <c r="J12" s="249">
        <v>2000</v>
      </c>
      <c r="K12" s="259">
        <v>-198.5</v>
      </c>
      <c r="L12" s="260">
        <f>SUM(J12:K12)</f>
        <v>1801.5</v>
      </c>
    </row>
    <row r="13" spans="2:12" ht="21.75" customHeight="1" thickBot="1" x14ac:dyDescent="0.25">
      <c r="B13" s="178"/>
      <c r="C13" s="179"/>
      <c r="D13" s="180"/>
      <c r="E13" s="181">
        <v>6172</v>
      </c>
      <c r="F13" s="84">
        <v>6121</v>
      </c>
      <c r="G13" s="85" t="s">
        <v>65</v>
      </c>
      <c r="H13" s="86">
        <v>0</v>
      </c>
      <c r="I13" s="185">
        <v>2000</v>
      </c>
      <c r="J13" s="207">
        <v>2000</v>
      </c>
      <c r="K13" s="236">
        <v>-198.55</v>
      </c>
      <c r="L13" s="219">
        <v>1801.5</v>
      </c>
    </row>
    <row r="14" spans="2:12" ht="13.5" customHeight="1" x14ac:dyDescent="0.2">
      <c r="B14" s="173" t="s">
        <v>1</v>
      </c>
      <c r="C14" s="174" t="s">
        <v>12</v>
      </c>
      <c r="D14" s="76" t="s">
        <v>21</v>
      </c>
      <c r="E14" s="175" t="s">
        <v>3</v>
      </c>
      <c r="F14" s="175" t="s">
        <v>3</v>
      </c>
      <c r="G14" s="176" t="s">
        <v>55</v>
      </c>
      <c r="H14" s="80">
        <v>0</v>
      </c>
      <c r="I14" s="177">
        <v>340.64600000000002</v>
      </c>
      <c r="J14" s="206">
        <v>340.64600000000002</v>
      </c>
      <c r="K14" s="237">
        <v>0</v>
      </c>
      <c r="L14" s="227">
        <v>340.46</v>
      </c>
    </row>
    <row r="15" spans="2:12" ht="13.5" thickBot="1" x14ac:dyDescent="0.25">
      <c r="B15" s="178"/>
      <c r="C15" s="179"/>
      <c r="D15" s="180"/>
      <c r="E15" s="181">
        <v>6172</v>
      </c>
      <c r="F15" s="84">
        <v>6121</v>
      </c>
      <c r="G15" s="186" t="s">
        <v>13</v>
      </c>
      <c r="H15" s="86">
        <v>0</v>
      </c>
      <c r="I15" s="185">
        <v>340.64600000000002</v>
      </c>
      <c r="J15" s="207">
        <v>340.64600000000002</v>
      </c>
      <c r="K15" s="238">
        <v>0</v>
      </c>
      <c r="L15" s="229">
        <v>340.64600000000002</v>
      </c>
    </row>
    <row r="16" spans="2:12" ht="13.5" customHeight="1" x14ac:dyDescent="0.2">
      <c r="B16" s="173" t="s">
        <v>1</v>
      </c>
      <c r="C16" s="174" t="s">
        <v>14</v>
      </c>
      <c r="D16" s="76" t="s">
        <v>21</v>
      </c>
      <c r="E16" s="175" t="s">
        <v>3</v>
      </c>
      <c r="F16" s="175" t="s">
        <v>3</v>
      </c>
      <c r="G16" s="176" t="s">
        <v>56</v>
      </c>
      <c r="H16" s="80">
        <v>0</v>
      </c>
      <c r="I16" s="177">
        <v>1000</v>
      </c>
      <c r="J16" s="206">
        <v>1000</v>
      </c>
      <c r="K16" s="237">
        <v>0</v>
      </c>
      <c r="L16" s="227">
        <v>1000</v>
      </c>
    </row>
    <row r="17" spans="2:12" ht="13.5" thickBot="1" x14ac:dyDescent="0.25">
      <c r="B17" s="178"/>
      <c r="C17" s="179"/>
      <c r="D17" s="180"/>
      <c r="E17" s="181">
        <v>6172</v>
      </c>
      <c r="F17" s="84">
        <v>6121</v>
      </c>
      <c r="G17" s="187" t="s">
        <v>15</v>
      </c>
      <c r="H17" s="86">
        <v>0</v>
      </c>
      <c r="I17" s="185">
        <v>1000</v>
      </c>
      <c r="J17" s="207">
        <v>1000</v>
      </c>
      <c r="K17" s="216">
        <v>0</v>
      </c>
      <c r="L17" s="228">
        <v>1000</v>
      </c>
    </row>
    <row r="18" spans="2:12" x14ac:dyDescent="0.2">
      <c r="B18" s="188" t="s">
        <v>1</v>
      </c>
      <c r="C18" s="189" t="s">
        <v>66</v>
      </c>
      <c r="D18" s="190" t="s">
        <v>21</v>
      </c>
      <c r="E18" s="191" t="s">
        <v>3</v>
      </c>
      <c r="F18" s="192" t="s">
        <v>3</v>
      </c>
      <c r="G18" s="193" t="s">
        <v>67</v>
      </c>
      <c r="H18" s="194">
        <v>2000</v>
      </c>
      <c r="I18" s="195">
        <v>1235.0709999999999</v>
      </c>
      <c r="J18" s="210">
        <v>3235.0709999999999</v>
      </c>
      <c r="K18" s="227">
        <v>0</v>
      </c>
      <c r="L18" s="261">
        <v>3235.0709999999999</v>
      </c>
    </row>
    <row r="19" spans="2:12" ht="13.5" thickBot="1" x14ac:dyDescent="0.25">
      <c r="B19" s="196"/>
      <c r="C19" s="197"/>
      <c r="D19" s="198"/>
      <c r="E19" s="199">
        <v>6172</v>
      </c>
      <c r="F19" s="200">
        <v>6121</v>
      </c>
      <c r="G19" s="199" t="s">
        <v>68</v>
      </c>
      <c r="H19" s="201">
        <v>2000</v>
      </c>
      <c r="I19" s="202">
        <v>1235.0709999999999</v>
      </c>
      <c r="J19" s="211">
        <v>3235.0709999999999</v>
      </c>
      <c r="K19" s="235">
        <v>0</v>
      </c>
      <c r="L19" s="215">
        <v>3235.0709999999999</v>
      </c>
    </row>
    <row r="20" spans="2:12" x14ac:dyDescent="0.2">
      <c r="B20" s="250" t="s">
        <v>1</v>
      </c>
      <c r="C20" s="251">
        <v>159016</v>
      </c>
      <c r="D20" s="252">
        <v>0</v>
      </c>
      <c r="E20" s="253" t="s">
        <v>3</v>
      </c>
      <c r="F20" s="251" t="s">
        <v>3</v>
      </c>
      <c r="G20" s="254" t="s">
        <v>71</v>
      </c>
      <c r="H20" s="255">
        <v>0</v>
      </c>
      <c r="I20" s="256">
        <v>0</v>
      </c>
      <c r="J20" s="257">
        <v>0</v>
      </c>
      <c r="K20" s="257">
        <v>198.5</v>
      </c>
      <c r="L20" s="258">
        <v>198.5</v>
      </c>
    </row>
    <row r="21" spans="2:12" ht="13.5" thickBot="1" x14ac:dyDescent="0.25">
      <c r="B21" s="230"/>
      <c r="C21" s="231"/>
      <c r="D21" s="232"/>
      <c r="E21" s="233">
        <v>6172</v>
      </c>
      <c r="F21" s="233">
        <v>6121</v>
      </c>
      <c r="G21" s="231" t="s">
        <v>71</v>
      </c>
      <c r="H21" s="234">
        <v>0</v>
      </c>
      <c r="I21" s="217">
        <v>0</v>
      </c>
      <c r="J21" s="235">
        <v>0</v>
      </c>
      <c r="K21" s="217">
        <v>198.5</v>
      </c>
      <c r="L21" s="218">
        <v>198.5</v>
      </c>
    </row>
    <row r="22" spans="2:12" x14ac:dyDescent="0.2">
      <c r="B22" s="203"/>
      <c r="C22" s="203"/>
      <c r="D22" s="203"/>
      <c r="E22" s="203"/>
      <c r="F22" s="203"/>
      <c r="G22" s="213"/>
      <c r="H22" s="212"/>
      <c r="I22" s="203"/>
      <c r="J22" s="203"/>
      <c r="K22" s="214"/>
      <c r="L22" s="214"/>
    </row>
    <row r="23" spans="2:12" x14ac:dyDescent="0.2">
      <c r="B23" s="203"/>
      <c r="C23" s="203"/>
      <c r="D23" s="203"/>
      <c r="E23" s="203"/>
      <c r="F23" s="203"/>
      <c r="G23" s="213"/>
      <c r="H23" s="212"/>
      <c r="I23" s="203"/>
      <c r="J23" s="203"/>
      <c r="K23" s="214"/>
      <c r="L23" s="214"/>
    </row>
  </sheetData>
  <mergeCells count="2">
    <mergeCell ref="C5:D5"/>
    <mergeCell ref="C7:D7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15 - DU a RU</vt:lpstr>
      <vt:lpstr>List1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Kolomaznikova Marie</cp:lastModifiedBy>
  <cp:lastPrinted>2016-08-31T12:46:41Z</cp:lastPrinted>
  <dcterms:created xsi:type="dcterms:W3CDTF">2014-12-17T09:47:07Z</dcterms:created>
  <dcterms:modified xsi:type="dcterms:W3CDTF">2016-09-06T10:37:47Z</dcterms:modified>
</cp:coreProperties>
</file>