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65" windowWidth="19140" windowHeight="9675"/>
  </bookViews>
  <sheets>
    <sheet name="OSV" sheetId="3" r:id="rId1"/>
  </sheets>
  <definedNames>
    <definedName name="_xlnm.Print_Area" localSheetId="0">OSV!$A$1:$O$24</definedName>
  </definedNames>
  <calcPr calcId="145621"/>
</workbook>
</file>

<file path=xl/calcChain.xml><?xml version="1.0" encoding="utf-8"?>
<calcChain xmlns="http://schemas.openxmlformats.org/spreadsheetml/2006/main">
  <c r="N24" i="3" l="1"/>
  <c r="O24" i="3" l="1"/>
  <c r="M24" i="3"/>
  <c r="L24" i="3"/>
  <c r="J24" i="3"/>
  <c r="D24" i="3" l="1"/>
  <c r="H24" i="3" l="1"/>
  <c r="F24" i="3"/>
  <c r="E24" i="3" l="1"/>
  <c r="K24" i="3"/>
  <c r="I24" i="3"/>
  <c r="G24" i="3"/>
</calcChain>
</file>

<file path=xl/sharedStrings.xml><?xml version="1.0" encoding="utf-8"?>
<sst xmlns="http://schemas.openxmlformats.org/spreadsheetml/2006/main" count="57" uniqueCount="47">
  <si>
    <t>ORG.</t>
  </si>
  <si>
    <t>Jedličkův ústav, příspěvková organizace</t>
  </si>
  <si>
    <t>Domov Sluneční dvůr, příspěvková organizace</t>
  </si>
  <si>
    <t>Denní a pobytové sociální služby, příspěvková organizace</t>
  </si>
  <si>
    <t>Služby sociální péče TEREZA, příspěvková organizace</t>
  </si>
  <si>
    <t>Domov důchodců Sloup v Čechách, příspěvková organizace</t>
  </si>
  <si>
    <t>Domov důchodců Rokytnice nad Jizerou, příspěvková organizace</t>
  </si>
  <si>
    <t>Domov důchodců Jablonecké Paseky, příspěvková organizace</t>
  </si>
  <si>
    <t>Domov důchodců Velké Hamry, příspěvková organizace</t>
  </si>
  <si>
    <t>Domov pro seniory Vratislavice nad Nisou, příspěvková organizace</t>
  </si>
  <si>
    <t>Domov důchodců Český Dub, příspěvková organizace</t>
  </si>
  <si>
    <t>Domov důchodců Jindřichovice pod Smrkem, příspěvková organizace</t>
  </si>
  <si>
    <t>Dům seniorů Liberec - Františkov, příspěvková organizace</t>
  </si>
  <si>
    <t>Domov Raspenava, příspěvková organizace</t>
  </si>
  <si>
    <t>APOSS Liberec, příspěvková organizace</t>
  </si>
  <si>
    <t>Domov a Centrum aktivity, příspěvková organizace</t>
  </si>
  <si>
    <t>Domov a Centrum denních služeb Jablonec nad Nisou, příspěvková organizace</t>
  </si>
  <si>
    <t xml:space="preserve"> </t>
  </si>
  <si>
    <t>Centrum intervenčních a psychosociálních služeb LK, příspěvková organizace</t>
  </si>
  <si>
    <t>CELKEM</t>
  </si>
  <si>
    <t>Provozní příspěvek Liberecký kraj</t>
  </si>
  <si>
    <t>Dětské centrum Liberec, příspěvková organizace</t>
  </si>
  <si>
    <t>Dotace MPSV</t>
  </si>
  <si>
    <t>PŘEHLED O FINANCOVÁNÍ PŘÍSPĚVKOVÝCH ORGANIZACÍ RESORTU SOCIÁLNÍCH VĚCÍ V LETECH 2012 AŽ 2017</t>
  </si>
  <si>
    <t>Název organizace</t>
  </si>
  <si>
    <t>OSTARA, příspěvková organizace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</si>
  <si>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</si>
  <si>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</si>
  <si>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</si>
  <si>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</si>
  <si>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</si>
  <si>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</si>
  <si>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</si>
  <si>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</si>
  <si>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</si>
  <si>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</si>
  <si>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</si>
  <si>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</si>
  <si>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</si>
  <si>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</si>
  <si>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</si>
  <si>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</si>
  <si>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</si>
  <si>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</si>
  <si>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</si>
  <si>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Poř. č.</t>
  </si>
  <si>
    <t>Příloha č. 3 k ZR-RO č. 20/17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</si>
</sst>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2" fillId="0" borderId="9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3" fillId="0" borderId="0" xfId="0" applyFont="1"/>
    <xf numFmtId="0" fontId="3" fillId="0" borderId="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2" xfId="0" applyFont="1" applyBorder="1"/>
    <xf numFmtId="4" fontId="3" fillId="0" borderId="1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/>
    </xf>
    <xf numFmtId="4" fontId="3" fillId="0" borderId="20" xfId="0" applyNumberFormat="1" applyFont="1" applyBorder="1" applyAlignment="1">
      <alignment horizontal="center"/>
    </xf>
    <xf numFmtId="4" fontId="0" fillId="0" borderId="4" xfId="0" applyNumberFormat="1" applyFont="1" applyBorder="1" applyAlignment="1">
      <alignment horizontal="right" vertical="center"/>
    </xf>
    <xf numFmtId="4" fontId="0" fillId="0" borderId="6" xfId="0" applyNumberFormat="1" applyFont="1" applyBorder="1" applyAlignment="1">
      <alignment horizontal="right" vertical="center"/>
    </xf>
    <xf numFmtId="4" fontId="0" fillId="0" borderId="21" xfId="0" applyNumberFormat="1" applyFont="1" applyBorder="1" applyAlignment="1">
      <alignment horizontal="right" vertical="center"/>
    </xf>
    <xf numFmtId="4" fontId="0" fillId="0" borderId="9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left"/>
    </xf>
    <xf numFmtId="0" fontId="3" fillId="0" borderId="30" xfId="0" applyFont="1" applyBorder="1"/>
    <xf numFmtId="0" fontId="2" fillId="0" borderId="3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wrapText="1"/>
    </xf>
    <xf numFmtId="4" fontId="2" fillId="2" borderId="5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22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4" fontId="2" fillId="2" borderId="12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2" fillId="2" borderId="24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/>
    </xf>
    <xf numFmtId="4" fontId="3" fillId="2" borderId="25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2" borderId="1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5" xfId="0" applyFont="1" applyBorder="1" applyAlignment="1"/>
    <xf numFmtId="0" fontId="3" fillId="0" borderId="35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showRuler="0" zoomScaleNormal="100" workbookViewId="0">
      <selection activeCell="C2" sqref="C2:O2"/>
    </sheetView>
  </sheetViews>
  <sheetFormatPr defaultRowHeight="15" x14ac:dyDescent="0.25"/>
  <cols>
    <col min="1" max="1" width="5" style="1" customWidth="1"/>
    <col min="2" max="2" width="6.7109375" style="1" customWidth="1"/>
    <col min="3" max="3" width="29.28515625" style="10" customWidth="1"/>
    <col min="4" max="4" width="14.28515625" style="1" customWidth="1"/>
    <col min="5" max="5" width="14.7109375" style="1" customWidth="1"/>
    <col min="6" max="6" width="14.85546875" style="1" customWidth="1"/>
    <col min="7" max="7" width="14" style="1" customWidth="1"/>
    <col min="8" max="8" width="14.140625" style="1" customWidth="1"/>
    <col min="9" max="9" width="14.28515625" style="1" customWidth="1"/>
    <col min="10" max="10" width="13.5703125" style="1" customWidth="1"/>
    <col min="11" max="11" width="14.85546875" style="1" customWidth="1"/>
    <col min="12" max="13" width="14.140625" style="1" customWidth="1"/>
    <col min="14" max="14" width="13.85546875" style="1" customWidth="1"/>
    <col min="15" max="15" width="13.42578125" style="1" customWidth="1"/>
    <col min="16" max="16384" width="9.140625" style="1"/>
  </cols>
  <sheetData>
    <row r="1" spans="1:15" x14ac:dyDescent="0.25">
      <c r="O1" s="66" t="s">
        <v>46</v>
      </c>
    </row>
    <row r="2" spans="1:15" ht="15.75" thickBot="1" x14ac:dyDescent="0.3">
      <c r="C2" s="78" t="s">
        <v>23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5" s="10" customFormat="1" x14ac:dyDescent="0.25">
      <c r="A3" s="31"/>
      <c r="B3" s="29"/>
      <c r="C3" s="30"/>
      <c r="D3" s="63">
        <v>2012</v>
      </c>
      <c r="E3" s="64"/>
      <c r="F3" s="70">
        <v>2013</v>
      </c>
      <c r="G3" s="64"/>
      <c r="H3" s="74">
        <v>2014</v>
      </c>
      <c r="I3" s="75"/>
      <c r="J3" s="70">
        <v>2015</v>
      </c>
      <c r="K3" s="72"/>
      <c r="L3" s="70">
        <v>2016</v>
      </c>
      <c r="M3" s="71"/>
      <c r="N3" s="69">
        <v>2017</v>
      </c>
      <c r="O3" s="62"/>
    </row>
    <row r="4" spans="1:15" s="10" customFormat="1" ht="45.75" thickBot="1" x14ac:dyDescent="0.3">
      <c r="A4" s="35" t="s">
        <v>45</v>
      </c>
      <c r="B4" s="28" t="s">
        <v>0</v>
      </c>
      <c r="C4" s="34" t="s">
        <v>24</v>
      </c>
      <c r="D4" s="17" t="s">
        <v>22</v>
      </c>
      <c r="E4" s="39" t="s">
        <v>20</v>
      </c>
      <c r="F4" s="73" t="s">
        <v>22</v>
      </c>
      <c r="G4" s="39" t="s">
        <v>20</v>
      </c>
      <c r="H4" s="73" t="s">
        <v>22</v>
      </c>
      <c r="I4" s="50" t="s">
        <v>20</v>
      </c>
      <c r="J4" s="68" t="s">
        <v>22</v>
      </c>
      <c r="K4" s="39" t="s">
        <v>20</v>
      </c>
      <c r="L4" s="68" t="s">
        <v>22</v>
      </c>
      <c r="M4" s="39" t="s">
        <v>20</v>
      </c>
      <c r="N4" s="17" t="s">
        <v>22</v>
      </c>
      <c r="O4" s="67" t="s">
        <v>20</v>
      </c>
    </row>
    <row r="5" spans="1:15" ht="45" customHeight="1" x14ac:dyDescent="0.25">
      <c r="A5" s="36" t="s">
        <v>26</v>
      </c>
      <c r="B5" s="32">
        <v>1501</v>
      </c>
      <c r="C5" s="33" t="s">
        <v>1</v>
      </c>
      <c r="D5" s="18">
        <v>20725000</v>
      </c>
      <c r="E5" s="40">
        <v>15771000</v>
      </c>
      <c r="F5" s="3">
        <v>21621000</v>
      </c>
      <c r="G5" s="51">
        <v>14591400</v>
      </c>
      <c r="H5" s="3">
        <v>22852300</v>
      </c>
      <c r="I5" s="45">
        <v>12384014</v>
      </c>
      <c r="J5" s="3">
        <v>22753000</v>
      </c>
      <c r="K5" s="51">
        <v>13380846</v>
      </c>
      <c r="L5" s="3">
        <v>22978000</v>
      </c>
      <c r="M5" s="56">
        <v>12400000</v>
      </c>
      <c r="N5" s="24">
        <v>23244000</v>
      </c>
      <c r="O5" s="57">
        <v>12400000</v>
      </c>
    </row>
    <row r="6" spans="1:15" ht="45" customHeight="1" x14ac:dyDescent="0.25">
      <c r="A6" s="36" t="s">
        <v>27</v>
      </c>
      <c r="B6" s="4">
        <v>1502</v>
      </c>
      <c r="C6" s="11" t="s">
        <v>18</v>
      </c>
      <c r="D6" s="19">
        <v>9891000</v>
      </c>
      <c r="E6" s="41">
        <v>5359000</v>
      </c>
      <c r="F6" s="5">
        <v>11048000</v>
      </c>
      <c r="G6" s="52">
        <v>4837950</v>
      </c>
      <c r="H6" s="5">
        <v>11549900</v>
      </c>
      <c r="I6" s="46">
        <v>4830860</v>
      </c>
      <c r="J6" s="5">
        <v>11777000</v>
      </c>
      <c r="K6" s="52">
        <v>4830895</v>
      </c>
      <c r="L6" s="5">
        <v>11844000</v>
      </c>
      <c r="M6" s="52">
        <v>5100000</v>
      </c>
      <c r="N6" s="25">
        <v>11511000</v>
      </c>
      <c r="O6" s="58">
        <v>4800000</v>
      </c>
    </row>
    <row r="7" spans="1:15" ht="45" customHeight="1" x14ac:dyDescent="0.25">
      <c r="A7" s="36" t="s">
        <v>28</v>
      </c>
      <c r="B7" s="4">
        <v>1504</v>
      </c>
      <c r="C7" s="11" t="s">
        <v>25</v>
      </c>
      <c r="D7" s="19">
        <v>3352000</v>
      </c>
      <c r="E7" s="41">
        <v>4531900</v>
      </c>
      <c r="F7" s="5">
        <v>4944000</v>
      </c>
      <c r="G7" s="52">
        <v>3846100</v>
      </c>
      <c r="H7" s="5">
        <v>5828800</v>
      </c>
      <c r="I7" s="46">
        <v>3085330</v>
      </c>
      <c r="J7" s="5">
        <v>6352000</v>
      </c>
      <c r="K7" s="52">
        <v>3593441</v>
      </c>
      <c r="L7" s="5">
        <v>6465000</v>
      </c>
      <c r="M7" s="52">
        <v>6900000</v>
      </c>
      <c r="N7" s="25">
        <v>6701000</v>
      </c>
      <c r="O7" s="58">
        <v>6876000</v>
      </c>
    </row>
    <row r="8" spans="1:15" ht="45" customHeight="1" x14ac:dyDescent="0.25">
      <c r="A8" s="36" t="s">
        <v>29</v>
      </c>
      <c r="B8" s="4">
        <v>1505</v>
      </c>
      <c r="C8" s="11" t="s">
        <v>2</v>
      </c>
      <c r="D8" s="19">
        <v>5449000</v>
      </c>
      <c r="E8" s="41">
        <v>6913000</v>
      </c>
      <c r="F8" s="5">
        <v>6849000</v>
      </c>
      <c r="G8" s="52">
        <v>6533900</v>
      </c>
      <c r="H8" s="5">
        <v>8646500</v>
      </c>
      <c r="I8" s="46">
        <v>5264340</v>
      </c>
      <c r="J8" s="5">
        <v>8650000</v>
      </c>
      <c r="K8" s="52">
        <v>5168626</v>
      </c>
      <c r="L8" s="5">
        <v>8497000</v>
      </c>
      <c r="M8" s="52">
        <v>6900000</v>
      </c>
      <c r="N8" s="25">
        <v>10483000</v>
      </c>
      <c r="O8" s="58">
        <v>6400000</v>
      </c>
    </row>
    <row r="9" spans="1:15" ht="45" customHeight="1" x14ac:dyDescent="0.25">
      <c r="A9" s="36" t="s">
        <v>30</v>
      </c>
      <c r="B9" s="4">
        <v>1507</v>
      </c>
      <c r="C9" s="11" t="s">
        <v>3</v>
      </c>
      <c r="D9" s="19">
        <v>3673000</v>
      </c>
      <c r="E9" s="41">
        <v>1676810</v>
      </c>
      <c r="F9" s="5">
        <v>3657000</v>
      </c>
      <c r="G9" s="52">
        <v>1767600</v>
      </c>
      <c r="H9" s="5">
        <v>4390300</v>
      </c>
      <c r="I9" s="46">
        <v>1255730</v>
      </c>
      <c r="J9" s="5">
        <v>4547000</v>
      </c>
      <c r="K9" s="52">
        <v>2008245</v>
      </c>
      <c r="L9" s="5">
        <v>4982000</v>
      </c>
      <c r="M9" s="52">
        <v>2100000</v>
      </c>
      <c r="N9" s="25">
        <v>4363000</v>
      </c>
      <c r="O9" s="58">
        <v>2400000</v>
      </c>
    </row>
    <row r="10" spans="1:15" ht="45" customHeight="1" x14ac:dyDescent="0.25">
      <c r="A10" s="36" t="s">
        <v>31</v>
      </c>
      <c r="B10" s="4">
        <v>1508</v>
      </c>
      <c r="C10" s="11" t="s">
        <v>4</v>
      </c>
      <c r="D10" s="19">
        <v>4781000</v>
      </c>
      <c r="E10" s="41">
        <v>2701020</v>
      </c>
      <c r="F10" s="5">
        <v>5511000</v>
      </c>
      <c r="G10" s="52">
        <v>2765550</v>
      </c>
      <c r="H10" s="5">
        <v>5740000</v>
      </c>
      <c r="I10" s="46">
        <v>2606820</v>
      </c>
      <c r="J10" s="5">
        <v>5305000</v>
      </c>
      <c r="K10" s="52">
        <v>2743129</v>
      </c>
      <c r="L10" s="5">
        <v>5328000</v>
      </c>
      <c r="M10" s="52">
        <v>3650000</v>
      </c>
      <c r="N10" s="25">
        <v>5387000</v>
      </c>
      <c r="O10" s="58">
        <v>3430000</v>
      </c>
    </row>
    <row r="11" spans="1:15" ht="45" customHeight="1" x14ac:dyDescent="0.25">
      <c r="A11" s="36" t="s">
        <v>32</v>
      </c>
      <c r="B11" s="4">
        <v>1509</v>
      </c>
      <c r="C11" s="11" t="s">
        <v>5</v>
      </c>
      <c r="D11" s="19">
        <v>5079000</v>
      </c>
      <c r="E11" s="41">
        <v>5879000</v>
      </c>
      <c r="F11" s="5">
        <v>4526000</v>
      </c>
      <c r="G11" s="52">
        <v>5164800</v>
      </c>
      <c r="H11" s="5">
        <v>4461800</v>
      </c>
      <c r="I11" s="46">
        <v>4346870</v>
      </c>
      <c r="J11" s="5">
        <v>4698000</v>
      </c>
      <c r="K11" s="52">
        <v>5285167</v>
      </c>
      <c r="L11" s="5">
        <v>4858000</v>
      </c>
      <c r="M11" s="52">
        <v>5700000</v>
      </c>
      <c r="N11" s="25">
        <v>4858000</v>
      </c>
      <c r="O11" s="58">
        <v>5400000</v>
      </c>
    </row>
    <row r="12" spans="1:15" ht="45" customHeight="1" x14ac:dyDescent="0.25">
      <c r="A12" s="36" t="s">
        <v>33</v>
      </c>
      <c r="B12" s="4">
        <v>1510</v>
      </c>
      <c r="C12" s="11" t="s">
        <v>6</v>
      </c>
      <c r="D12" s="19">
        <v>6751000</v>
      </c>
      <c r="E12" s="41">
        <v>5604000</v>
      </c>
      <c r="F12" s="5">
        <v>5302000</v>
      </c>
      <c r="G12" s="52">
        <v>6190900</v>
      </c>
      <c r="H12" s="5">
        <v>8146000</v>
      </c>
      <c r="I12" s="46">
        <v>5390760</v>
      </c>
      <c r="J12" s="5">
        <v>8393000</v>
      </c>
      <c r="K12" s="52">
        <v>6247440</v>
      </c>
      <c r="L12" s="5">
        <v>8081000</v>
      </c>
      <c r="M12" s="52">
        <v>6000000</v>
      </c>
      <c r="N12" s="25">
        <v>7820000</v>
      </c>
      <c r="O12" s="58">
        <v>6000000</v>
      </c>
    </row>
    <row r="13" spans="1:15" ht="45" customHeight="1" x14ac:dyDescent="0.25">
      <c r="A13" s="36" t="s">
        <v>34</v>
      </c>
      <c r="B13" s="4">
        <v>1512</v>
      </c>
      <c r="C13" s="11" t="s">
        <v>7</v>
      </c>
      <c r="D13" s="19">
        <v>6444000</v>
      </c>
      <c r="E13" s="41">
        <v>4102000</v>
      </c>
      <c r="F13" s="5">
        <v>5652000</v>
      </c>
      <c r="G13" s="52">
        <v>5003247.33</v>
      </c>
      <c r="H13" s="5">
        <v>5272727.3</v>
      </c>
      <c r="I13" s="46">
        <v>3897840</v>
      </c>
      <c r="J13" s="5">
        <v>5562000</v>
      </c>
      <c r="K13" s="52">
        <v>5054570</v>
      </c>
      <c r="L13" s="5">
        <v>5864000</v>
      </c>
      <c r="M13" s="52">
        <v>5000000</v>
      </c>
      <c r="N13" s="25">
        <v>6596000</v>
      </c>
      <c r="O13" s="58">
        <v>5000000</v>
      </c>
    </row>
    <row r="14" spans="1:15" ht="45" customHeight="1" x14ac:dyDescent="0.25">
      <c r="A14" s="36" t="s">
        <v>35</v>
      </c>
      <c r="B14" s="4">
        <v>1513</v>
      </c>
      <c r="C14" s="11" t="s">
        <v>8</v>
      </c>
      <c r="D14" s="19">
        <v>5724000</v>
      </c>
      <c r="E14" s="41">
        <v>6446000</v>
      </c>
      <c r="F14" s="5">
        <v>8266000</v>
      </c>
      <c r="G14" s="52">
        <v>5996400</v>
      </c>
      <c r="H14" s="5">
        <v>8635000</v>
      </c>
      <c r="I14" s="46">
        <v>6046000</v>
      </c>
      <c r="J14" s="5">
        <v>9617000</v>
      </c>
      <c r="K14" s="52">
        <v>5796010</v>
      </c>
      <c r="L14" s="5">
        <v>9319000</v>
      </c>
      <c r="M14" s="52">
        <v>6610000</v>
      </c>
      <c r="N14" s="25">
        <v>9300000</v>
      </c>
      <c r="O14" s="58">
        <v>7334000</v>
      </c>
    </row>
    <row r="15" spans="1:15" ht="45" customHeight="1" x14ac:dyDescent="0.25">
      <c r="A15" s="36" t="s">
        <v>36</v>
      </c>
      <c r="B15" s="4">
        <v>1514</v>
      </c>
      <c r="C15" s="11" t="s">
        <v>9</v>
      </c>
      <c r="D15" s="19">
        <v>6531000</v>
      </c>
      <c r="E15" s="41">
        <v>9234000</v>
      </c>
      <c r="F15" s="5">
        <v>6597000</v>
      </c>
      <c r="G15" s="52">
        <v>9012000</v>
      </c>
      <c r="H15" s="5">
        <v>7637500</v>
      </c>
      <c r="I15" s="46">
        <v>8595590</v>
      </c>
      <c r="J15" s="5">
        <v>7442000</v>
      </c>
      <c r="K15" s="52">
        <v>8985139</v>
      </c>
      <c r="L15" s="5">
        <v>7039000</v>
      </c>
      <c r="M15" s="52">
        <v>9250000</v>
      </c>
      <c r="N15" s="25">
        <v>7094000</v>
      </c>
      <c r="O15" s="58">
        <v>8100000</v>
      </c>
    </row>
    <row r="16" spans="1:15" ht="45" customHeight="1" x14ac:dyDescent="0.25">
      <c r="A16" s="36" t="s">
        <v>37</v>
      </c>
      <c r="B16" s="4">
        <v>1515</v>
      </c>
      <c r="C16" s="11" t="s">
        <v>10</v>
      </c>
      <c r="D16" s="19">
        <v>5689000</v>
      </c>
      <c r="E16" s="41">
        <v>7208000</v>
      </c>
      <c r="F16" s="5">
        <v>4351000</v>
      </c>
      <c r="G16" s="52">
        <v>6710000</v>
      </c>
      <c r="H16" s="5">
        <v>5262000</v>
      </c>
      <c r="I16" s="46">
        <v>6630489</v>
      </c>
      <c r="J16" s="5">
        <v>5425000</v>
      </c>
      <c r="K16" s="52">
        <v>6360200</v>
      </c>
      <c r="L16" s="5">
        <v>5673000</v>
      </c>
      <c r="M16" s="52">
        <v>7280000</v>
      </c>
      <c r="N16" s="25">
        <v>6061000</v>
      </c>
      <c r="O16" s="58">
        <v>7340000</v>
      </c>
    </row>
    <row r="17" spans="1:15" ht="45" customHeight="1" x14ac:dyDescent="0.25">
      <c r="A17" s="36" t="s">
        <v>38</v>
      </c>
      <c r="B17" s="4">
        <v>1516</v>
      </c>
      <c r="C17" s="11" t="s">
        <v>11</v>
      </c>
      <c r="D17" s="19">
        <v>6145000</v>
      </c>
      <c r="E17" s="41">
        <v>6547350</v>
      </c>
      <c r="F17" s="5">
        <v>5386000</v>
      </c>
      <c r="G17" s="52">
        <v>7266030</v>
      </c>
      <c r="H17" s="5">
        <v>5451300</v>
      </c>
      <c r="I17" s="46">
        <v>5449954</v>
      </c>
      <c r="J17" s="5">
        <v>6189000</v>
      </c>
      <c r="K17" s="52">
        <v>5239418</v>
      </c>
      <c r="L17" s="5">
        <v>6556000</v>
      </c>
      <c r="M17" s="52">
        <v>8200000</v>
      </c>
      <c r="N17" s="25">
        <v>6316000</v>
      </c>
      <c r="O17" s="58">
        <v>8200000</v>
      </c>
    </row>
    <row r="18" spans="1:15" ht="45" customHeight="1" x14ac:dyDescent="0.25">
      <c r="A18" s="36" t="s">
        <v>39</v>
      </c>
      <c r="B18" s="4">
        <v>1517</v>
      </c>
      <c r="C18" s="11" t="s">
        <v>12</v>
      </c>
      <c r="D18" s="19">
        <v>12662000</v>
      </c>
      <c r="E18" s="41">
        <v>11375580</v>
      </c>
      <c r="F18" s="5">
        <v>11299000</v>
      </c>
      <c r="G18" s="52">
        <v>12017250</v>
      </c>
      <c r="H18" s="5">
        <v>13765600</v>
      </c>
      <c r="I18" s="46">
        <v>5996539</v>
      </c>
      <c r="J18" s="5">
        <v>13120000</v>
      </c>
      <c r="K18" s="52">
        <v>7804746</v>
      </c>
      <c r="L18" s="5">
        <v>13010000</v>
      </c>
      <c r="M18" s="52">
        <v>9000000</v>
      </c>
      <c r="N18" s="25">
        <v>12325000</v>
      </c>
      <c r="O18" s="58">
        <v>8700000</v>
      </c>
    </row>
    <row r="19" spans="1:15" ht="45" customHeight="1" x14ac:dyDescent="0.25">
      <c r="A19" s="36" t="s">
        <v>40</v>
      </c>
      <c r="B19" s="4">
        <v>1519</v>
      </c>
      <c r="C19" s="11" t="s">
        <v>13</v>
      </c>
      <c r="D19" s="19">
        <v>4973000</v>
      </c>
      <c r="E19" s="41">
        <v>3472150</v>
      </c>
      <c r="F19" s="5">
        <v>5584000</v>
      </c>
      <c r="G19" s="52">
        <v>3602890</v>
      </c>
      <c r="H19" s="5">
        <v>7075200</v>
      </c>
      <c r="I19" s="46">
        <v>3360950</v>
      </c>
      <c r="J19" s="5">
        <v>8336000</v>
      </c>
      <c r="K19" s="52">
        <v>3205456</v>
      </c>
      <c r="L19" s="5">
        <v>8468000</v>
      </c>
      <c r="M19" s="52">
        <v>6500000</v>
      </c>
      <c r="N19" s="25">
        <v>9154000</v>
      </c>
      <c r="O19" s="58">
        <v>6720000</v>
      </c>
    </row>
    <row r="20" spans="1:15" ht="45" customHeight="1" x14ac:dyDescent="0.25">
      <c r="A20" s="36" t="s">
        <v>41</v>
      </c>
      <c r="B20" s="4">
        <v>1520</v>
      </c>
      <c r="C20" s="11" t="s">
        <v>14</v>
      </c>
      <c r="D20" s="19">
        <v>4397000</v>
      </c>
      <c r="E20" s="41">
        <v>4679100</v>
      </c>
      <c r="F20" s="5">
        <v>4710000</v>
      </c>
      <c r="G20" s="52">
        <v>4144800</v>
      </c>
      <c r="H20" s="5">
        <v>5469700</v>
      </c>
      <c r="I20" s="46">
        <v>3143260</v>
      </c>
      <c r="J20" s="5">
        <v>5317000</v>
      </c>
      <c r="K20" s="52">
        <v>2937164</v>
      </c>
      <c r="L20" s="5">
        <v>5401000</v>
      </c>
      <c r="M20" s="52">
        <v>4260730</v>
      </c>
      <c r="N20" s="25">
        <v>5369000</v>
      </c>
      <c r="O20" s="58">
        <v>4300000</v>
      </c>
    </row>
    <row r="21" spans="1:15" ht="45" customHeight="1" x14ac:dyDescent="0.25">
      <c r="A21" s="36" t="s">
        <v>42</v>
      </c>
      <c r="B21" s="4">
        <v>1521</v>
      </c>
      <c r="C21" s="11" t="s">
        <v>15</v>
      </c>
      <c r="D21" s="19">
        <v>3671000</v>
      </c>
      <c r="E21" s="41">
        <v>3479290</v>
      </c>
      <c r="F21" s="5">
        <v>4309000</v>
      </c>
      <c r="G21" s="52">
        <v>2662400</v>
      </c>
      <c r="H21" s="5">
        <v>5526700</v>
      </c>
      <c r="I21" s="46">
        <v>1933648</v>
      </c>
      <c r="J21" s="5">
        <v>4981000</v>
      </c>
      <c r="K21" s="52">
        <v>2052192</v>
      </c>
      <c r="L21" s="5">
        <v>5493000</v>
      </c>
      <c r="M21" s="52">
        <v>3710000</v>
      </c>
      <c r="N21" s="25">
        <v>6450000</v>
      </c>
      <c r="O21" s="58">
        <v>3900000</v>
      </c>
    </row>
    <row r="22" spans="1:15" ht="45" customHeight="1" x14ac:dyDescent="0.25">
      <c r="A22" s="36" t="s">
        <v>43</v>
      </c>
      <c r="B22" s="6">
        <v>1522</v>
      </c>
      <c r="C22" s="12" t="s">
        <v>16</v>
      </c>
      <c r="D22" s="20">
        <v>6117000</v>
      </c>
      <c r="E22" s="42">
        <v>5834600</v>
      </c>
      <c r="F22" s="7">
        <v>6289000</v>
      </c>
      <c r="G22" s="53">
        <v>5998650</v>
      </c>
      <c r="H22" s="7">
        <v>8163000</v>
      </c>
      <c r="I22" s="47">
        <v>4823551</v>
      </c>
      <c r="J22" s="7">
        <v>8947000</v>
      </c>
      <c r="K22" s="53">
        <v>4322316</v>
      </c>
      <c r="L22" s="7">
        <v>9472000</v>
      </c>
      <c r="M22" s="53">
        <v>5700000</v>
      </c>
      <c r="N22" s="26">
        <v>9091000</v>
      </c>
      <c r="O22" s="59">
        <v>5700000</v>
      </c>
    </row>
    <row r="23" spans="1:15" ht="45" customHeight="1" thickBot="1" x14ac:dyDescent="0.3">
      <c r="A23" s="37" t="s">
        <v>44</v>
      </c>
      <c r="B23" s="2">
        <v>1523</v>
      </c>
      <c r="C23" s="13" t="s">
        <v>21</v>
      </c>
      <c r="D23" s="21">
        <v>0</v>
      </c>
      <c r="E23" s="43">
        <v>0</v>
      </c>
      <c r="F23" s="65">
        <v>0</v>
      </c>
      <c r="G23" s="54">
        <v>0</v>
      </c>
      <c r="H23" s="8">
        <v>0</v>
      </c>
      <c r="I23" s="48">
        <v>0</v>
      </c>
      <c r="J23" s="8">
        <v>0</v>
      </c>
      <c r="K23" s="54">
        <v>0</v>
      </c>
      <c r="L23" s="8">
        <v>0</v>
      </c>
      <c r="M23" s="54">
        <v>8940000</v>
      </c>
      <c r="N23" s="27">
        <v>0</v>
      </c>
      <c r="O23" s="60">
        <v>23500000</v>
      </c>
    </row>
    <row r="24" spans="1:15" s="10" customFormat="1" ht="15.75" thickBot="1" x14ac:dyDescent="0.3">
      <c r="A24" s="38"/>
      <c r="B24" s="15"/>
      <c r="C24" s="14" t="s">
        <v>19</v>
      </c>
      <c r="D24" s="22">
        <f>SUM(D5:D23)</f>
        <v>122054000</v>
      </c>
      <c r="E24" s="44">
        <f>SUM(E5:E23)</f>
        <v>110813800</v>
      </c>
      <c r="F24" s="23">
        <f>SUM(F5:F23)</f>
        <v>125901000</v>
      </c>
      <c r="G24" s="49">
        <f>SUM(G5:G23)</f>
        <v>108111867.33</v>
      </c>
      <c r="H24" s="16">
        <f>SUM(H5:H23)</f>
        <v>143874327.30000001</v>
      </c>
      <c r="I24" s="55">
        <f t="shared" ref="I24" si="0">SUM(I5:I23)</f>
        <v>89042545</v>
      </c>
      <c r="J24" s="76">
        <f t="shared" ref="J24:O24" si="1">SUM(J5:J23)</f>
        <v>147411000</v>
      </c>
      <c r="K24" s="55">
        <f t="shared" si="1"/>
        <v>95015000</v>
      </c>
      <c r="L24" s="77">
        <f t="shared" si="1"/>
        <v>149328000</v>
      </c>
      <c r="M24" s="55">
        <f t="shared" si="1"/>
        <v>123200730</v>
      </c>
      <c r="N24" s="76">
        <f t="shared" si="1"/>
        <v>152123000</v>
      </c>
      <c r="O24" s="61">
        <f t="shared" si="1"/>
        <v>136500000</v>
      </c>
    </row>
    <row r="27" spans="1:15" x14ac:dyDescent="0.25">
      <c r="I27" s="1" t="s">
        <v>17</v>
      </c>
      <c r="L27" s="9"/>
      <c r="M27" s="9"/>
    </row>
  </sheetData>
  <mergeCells count="7">
    <mergeCell ref="N3:O3"/>
    <mergeCell ref="C2:O2"/>
    <mergeCell ref="F3:G3"/>
    <mergeCell ref="D3:E3"/>
    <mergeCell ref="H3:I3"/>
    <mergeCell ref="J3:K3"/>
    <mergeCell ref="L3:M3"/>
  </mergeCells>
  <pageMargins left="0.70866141732283472" right="0.70866141732283472" top="0.15748031496062992" bottom="0.15748031496062992" header="0" footer="0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OSV</vt:lpstr>
      <vt:lpstr>OSV!Oblast_tisku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Veitová</dc:creator>
  <cp:lastModifiedBy>Matouskova Anna</cp:lastModifiedBy>
  <cp:lastPrinted>2017-01-24T09:32:14Z</cp:lastPrinted>
  <dcterms:created xsi:type="dcterms:W3CDTF">2015-03-02T07:38:48Z</dcterms:created>
  <dcterms:modified xsi:type="dcterms:W3CDTF">2017-01-24T09:33:56Z</dcterms:modified>
</cp:coreProperties>
</file>