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4780" windowHeight="12150"/>
  </bookViews>
  <sheets>
    <sheet name="91205" sheetId="1" r:id="rId1"/>
  </sheets>
  <calcPr calcId="145621"/>
</workbook>
</file>

<file path=xl/calcChain.xml><?xml version="1.0" encoding="utf-8"?>
<calcChain xmlns="http://schemas.openxmlformats.org/spreadsheetml/2006/main">
  <c r="K18" i="1" l="1"/>
  <c r="H18" i="1"/>
  <c r="K17" i="1"/>
  <c r="J17" i="1"/>
  <c r="H17" i="1"/>
  <c r="H16" i="1" s="1"/>
  <c r="H15" i="1" s="1"/>
  <c r="H14" i="1" s="1"/>
  <c r="H13" i="1" s="1"/>
  <c r="H12" i="1" s="1"/>
  <c r="H11" i="1" s="1"/>
  <c r="H10" i="1" s="1"/>
  <c r="K16" i="1"/>
  <c r="J15" i="1"/>
  <c r="K15" i="1" s="1"/>
  <c r="K10" i="1" s="1"/>
  <c r="K14" i="1"/>
  <c r="K13" i="1"/>
  <c r="J13" i="1"/>
  <c r="K12" i="1"/>
  <c r="K11" i="1"/>
  <c r="J11" i="1"/>
  <c r="J10" i="1" s="1"/>
  <c r="I10" i="1"/>
</calcChain>
</file>

<file path=xl/sharedStrings.xml><?xml version="1.0" encoding="utf-8"?>
<sst xmlns="http://schemas.openxmlformats.org/spreadsheetml/2006/main" count="47" uniqueCount="29">
  <si>
    <t>ZMĚNA ROZPOČTU - ROZPOČTOVÉ OPATŘENÍ Č. 210/17</t>
  </si>
  <si>
    <t>Odbor sociálních věcí</t>
  </si>
  <si>
    <t xml:space="preserve"> Kapitola 912 05 - Účelové příspěvky PO v tis.Kč</t>
  </si>
  <si>
    <t>05 Odbor sociálních věcí</t>
  </si>
  <si>
    <t>uk.</t>
  </si>
  <si>
    <t>č.a.</t>
  </si>
  <si>
    <t>§</t>
  </si>
  <si>
    <t>pol.</t>
  </si>
  <si>
    <t>91205 -Účelové příspěvky PO</t>
  </si>
  <si>
    <t>SR 2017</t>
  </si>
  <si>
    <t>UR I  2017</t>
  </si>
  <si>
    <t xml:space="preserve">ZR-RO č.210/17 </t>
  </si>
  <si>
    <t>UR II  2017</t>
  </si>
  <si>
    <t>DU</t>
  </si>
  <si>
    <t>x</t>
  </si>
  <si>
    <t>Jmenovité inv. a neinv. akce resortu</t>
  </si>
  <si>
    <t>0550011</t>
  </si>
  <si>
    <t>1509</t>
  </si>
  <si>
    <t>DD Sloup v Č. -  zpracování projektové dokumentace k projektu „Snížení energetické náročnosti levého a pravého předzámčí – Domov důchodců Sloup v Čechách, příspěvková organizace"</t>
  </si>
  <si>
    <t>investiční transfery zřízeným příspěvkovým organizacím</t>
  </si>
  <si>
    <t>0550012</t>
  </si>
  <si>
    <t>1502</t>
  </si>
  <si>
    <t>CIPSLK -  zpracování projektové dokumentace k projektu „Snížení energetické náročnosti budovy ve Dvorské 445 – Centrum intervenčních a psychosociálních služeb Libereckého kraje, příspěvková organizace"</t>
  </si>
  <si>
    <t>0550013</t>
  </si>
  <si>
    <t>CIPSLK -  TDI, BOZP k projektu „Snížení energetické náročnosti budovy ve Dvorské 445 – Centrum intervenčních a psychosociálních služeb Libereckého kraje, příspěvková organizace"</t>
  </si>
  <si>
    <t>0550014</t>
  </si>
  <si>
    <t>1516</t>
  </si>
  <si>
    <t>"DD Jindřichovice sprchovací lůžko" – Domov důchodců Jindřichovice pod Smrkem, příspěvková organizace</t>
  </si>
  <si>
    <t>020_P02_ZRRO_210_kapitola_91205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</si>
</sst>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.00,_K_č_-;\-* #,##0.00,_K_č_-;_-* \-??\ _K_č_-;_-@_-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8"/>
      <color rgb="FF3333FF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164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1" fillId="0" borderId="0" xfId="1"/>
    <xf numFmtId="4" fontId="1" fillId="0" borderId="0" xfId="1" applyNumberFormat="1"/>
    <xf numFmtId="4" fontId="1" fillId="0" borderId="0" xfId="2" applyNumberFormat="1" applyFont="1" applyBorder="1" applyAlignme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left"/>
    </xf>
    <xf numFmtId="0" fontId="6" fillId="0" borderId="0" xfId="4" applyFont="1" applyAlignment="1">
      <alignment horizontal="center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1" fillId="0" borderId="4" xfId="5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6" xfId="6" applyFont="1" applyFill="1" applyBorder="1" applyAlignment="1">
      <alignment horizontal="center" vertical="center"/>
    </xf>
    <xf numFmtId="0" fontId="8" fillId="0" borderId="7" xfId="6" applyFont="1" applyFill="1" applyBorder="1" applyAlignment="1">
      <alignment horizontal="center" vertical="center" wrapText="1"/>
    </xf>
    <xf numFmtId="0" fontId="8" fillId="0" borderId="8" xfId="6" applyFont="1" applyFill="1" applyBorder="1" applyAlignment="1">
      <alignment horizontal="center" vertical="center" wrapText="1"/>
    </xf>
    <xf numFmtId="0" fontId="9" fillId="0" borderId="0" xfId="1" applyFont="1"/>
    <xf numFmtId="0" fontId="8" fillId="0" borderId="10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7" xfId="7" applyFont="1" applyFill="1" applyBorder="1" applyAlignment="1">
      <alignment horizontal="left" vertical="center"/>
    </xf>
    <xf numFmtId="4" fontId="8" fillId="0" borderId="5" xfId="1" applyNumberFormat="1" applyFont="1" applyFill="1" applyBorder="1" applyAlignment="1">
      <alignment horizontal="right" vertical="center"/>
    </xf>
    <xf numFmtId="4" fontId="8" fillId="0" borderId="6" xfId="1" applyNumberFormat="1" applyFont="1" applyFill="1" applyBorder="1" applyAlignment="1">
      <alignment horizontal="right" vertical="center"/>
    </xf>
    <xf numFmtId="4" fontId="8" fillId="0" borderId="8" xfId="1" applyNumberFormat="1" applyFont="1" applyFill="1" applyBorder="1" applyAlignment="1">
      <alignment horizontal="right" vertical="center"/>
    </xf>
    <xf numFmtId="0" fontId="10" fillId="0" borderId="11" xfId="8" applyFont="1" applyFill="1" applyBorder="1" applyAlignment="1">
      <alignment horizontal="center" vertical="center"/>
    </xf>
    <xf numFmtId="49" fontId="10" fillId="0" borderId="12" xfId="8" applyNumberFormat="1" applyFont="1" applyFill="1" applyBorder="1" applyAlignment="1">
      <alignment horizontal="center" vertical="center"/>
    </xf>
    <xf numFmtId="49" fontId="10" fillId="0" borderId="13" xfId="8" applyNumberFormat="1" applyFont="1" applyFill="1" applyBorder="1" applyAlignment="1">
      <alignment horizontal="center" vertical="center"/>
    </xf>
    <xf numFmtId="49" fontId="10" fillId="0" borderId="14" xfId="8" applyNumberFormat="1" applyFont="1" applyFill="1" applyBorder="1" applyAlignment="1">
      <alignment horizontal="center" vertical="center"/>
    </xf>
    <xf numFmtId="0" fontId="10" fillId="0" borderId="15" xfId="8" applyFont="1" applyFill="1" applyBorder="1" applyAlignment="1">
      <alignment horizontal="center" vertical="center"/>
    </xf>
    <xf numFmtId="0" fontId="10" fillId="0" borderId="14" xfId="9" applyFont="1" applyFill="1" applyBorder="1" applyAlignment="1">
      <alignment horizontal="left" vertical="center" wrapText="1"/>
    </xf>
    <xf numFmtId="4" fontId="10" fillId="0" borderId="14" xfId="1" applyNumberFormat="1" applyFont="1" applyFill="1" applyBorder="1" applyAlignment="1">
      <alignment horizontal="right" vertical="center"/>
    </xf>
    <xf numFmtId="4" fontId="10" fillId="0" borderId="14" xfId="1" applyNumberFormat="1" applyFont="1" applyBorder="1" applyAlignment="1">
      <alignment vertical="center"/>
    </xf>
    <xf numFmtId="4" fontId="10" fillId="0" borderId="16" xfId="1" applyNumberFormat="1" applyFont="1" applyBorder="1" applyAlignment="1">
      <alignment vertical="center"/>
    </xf>
    <xf numFmtId="0" fontId="11" fillId="0" borderId="17" xfId="8" applyFont="1" applyFill="1" applyBorder="1" applyAlignment="1">
      <alignment horizontal="center" vertical="center"/>
    </xf>
    <xf numFmtId="49" fontId="8" fillId="0" borderId="18" xfId="8" applyNumberFormat="1" applyFont="1" applyFill="1" applyBorder="1" applyAlignment="1">
      <alignment horizontal="center"/>
    </xf>
    <xf numFmtId="49" fontId="8" fillId="0" borderId="19" xfId="8" applyNumberFormat="1" applyFont="1" applyFill="1" applyBorder="1" applyAlignment="1">
      <alignment horizontal="center"/>
    </xf>
    <xf numFmtId="0" fontId="11" fillId="0" borderId="20" xfId="8" applyFont="1" applyFill="1" applyBorder="1" applyAlignment="1">
      <alignment horizontal="center"/>
    </xf>
    <xf numFmtId="0" fontId="11" fillId="0" borderId="21" xfId="8" applyFont="1" applyFill="1" applyBorder="1" applyAlignment="1">
      <alignment horizontal="center"/>
    </xf>
    <xf numFmtId="0" fontId="11" fillId="2" borderId="20" xfId="7" applyFont="1" applyFill="1" applyBorder="1" applyAlignment="1">
      <alignment vertical="center" wrapText="1"/>
    </xf>
    <xf numFmtId="4" fontId="8" fillId="0" borderId="22" xfId="1" applyNumberFormat="1" applyFont="1" applyFill="1" applyBorder="1" applyAlignment="1">
      <alignment horizontal="right" vertical="center"/>
    </xf>
    <xf numFmtId="4" fontId="11" fillId="0" borderId="21" xfId="1" applyNumberFormat="1" applyFont="1" applyFill="1" applyBorder="1" applyAlignment="1">
      <alignment vertical="center"/>
    </xf>
    <xf numFmtId="4" fontId="11" fillId="0" borderId="23" xfId="1" applyNumberFormat="1" applyFont="1" applyFill="1" applyBorder="1" applyAlignment="1">
      <alignment vertical="center"/>
    </xf>
    <xf numFmtId="0" fontId="11" fillId="0" borderId="17" xfId="8" applyFont="1" applyFill="1" applyBorder="1" applyAlignment="1">
      <alignment horizontal="center"/>
    </xf>
    <xf numFmtId="4" fontId="8" fillId="0" borderId="24" xfId="1" applyNumberFormat="1" applyFont="1" applyFill="1" applyBorder="1" applyAlignment="1">
      <alignment horizontal="right" vertical="center"/>
    </xf>
    <xf numFmtId="0" fontId="4" fillId="0" borderId="0" xfId="3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4" applyFont="1" applyAlignment="1">
      <alignment horizontal="center"/>
    </xf>
    <xf numFmtId="0" fontId="7" fillId="0" borderId="1" xfId="1" applyFont="1" applyBorder="1" applyAlignment="1">
      <alignment horizontal="center" vertical="center" textRotation="90"/>
    </xf>
    <xf numFmtId="0" fontId="0" fillId="0" borderId="9" xfId="0" applyBorder="1" applyAlignment="1"/>
    <xf numFmtId="0" fontId="0" fillId="0" borderId="25" xfId="0" applyBorder="1" applyAlignment="1"/>
  </cellXfs>
  <cellStyles count="12">
    <cellStyle name="čárky 3" xfId="10"/>
    <cellStyle name="Normální" xfId="0" builtinId="0"/>
    <cellStyle name="normální 2" xfId="5"/>
    <cellStyle name="Normální 3" xfId="6"/>
    <cellStyle name="Normální 3 2" xfId="11"/>
    <cellStyle name="Normální 4" xfId="4"/>
    <cellStyle name="normální_2. Rozpočet 2007 - tabulky" xfId="3"/>
    <cellStyle name="normální_Rozpis výdajů 03 bez PO 2 2" xfId="1"/>
    <cellStyle name="normální_Rozpis výdajů 03 bez PO 3" xfId="8"/>
    <cellStyle name="normální_Rozpis výdajů 03 bez PO 3 2" xfId="9"/>
    <cellStyle name="normální_Rozpis výdajů 03 bez PO_04 - OSMTVS 2" xfId="7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8"/>
  <sheetViews>
    <sheetView tabSelected="1" workbookViewId="0">
      <selection activeCell="M10" sqref="M10"/>
    </sheetView>
  </sheetViews>
  <sheetFormatPr defaultRowHeight="12.75" x14ac:dyDescent="0.2"/>
  <cols>
    <col min="1" max="2" width="3.140625" style="1" customWidth="1"/>
    <col min="3" max="3" width="7.42578125" style="1" customWidth="1"/>
    <col min="4" max="6" width="4.42578125" style="1" bestFit="1" customWidth="1"/>
    <col min="7" max="7" width="34.140625" style="1" customWidth="1"/>
    <col min="8" max="8" width="6.85546875" style="2" bestFit="1" customWidth="1"/>
    <col min="9" max="9" width="5.7109375" style="1" bestFit="1" customWidth="1"/>
    <col min="10" max="10" width="6.140625" style="1" bestFit="1" customWidth="1"/>
    <col min="11" max="11" width="8.5703125" style="1" bestFit="1" customWidth="1"/>
    <col min="12" max="16384" width="9.140625" style="1"/>
  </cols>
  <sheetData>
    <row r="1" spans="1:256" x14ac:dyDescent="0.2">
      <c r="G1" s="2" t="s">
        <v>28</v>
      </c>
      <c r="H1" s="1"/>
    </row>
    <row r="2" spans="1:25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ht="15.75" customHeight="1" x14ac:dyDescent="0.25">
      <c r="B3" s="44" t="s">
        <v>0</v>
      </c>
      <c r="C3" s="45"/>
      <c r="D3" s="45"/>
      <c r="E3" s="45"/>
      <c r="F3" s="45"/>
      <c r="G3" s="45"/>
      <c r="H3" s="45"/>
      <c r="I3" s="45"/>
      <c r="J3" s="45"/>
      <c r="K3" s="45"/>
    </row>
    <row r="4" spans="1:256" ht="15.75" customHeight="1" x14ac:dyDescent="0.25">
      <c r="B4" s="4"/>
      <c r="C4" s="4"/>
      <c r="D4" s="4"/>
      <c r="E4" s="4"/>
      <c r="F4" s="4"/>
      <c r="G4" s="4"/>
      <c r="H4" s="4"/>
      <c r="I4" s="4"/>
      <c r="J4" s="4"/>
    </row>
    <row r="5" spans="1:256" ht="15.75" customHeight="1" x14ac:dyDescent="0.25">
      <c r="B5" s="5"/>
      <c r="C5" s="5"/>
      <c r="D5" s="5"/>
      <c r="E5" s="5"/>
      <c r="F5" s="5"/>
      <c r="G5" s="6" t="s">
        <v>1</v>
      </c>
      <c r="H5" s="5"/>
      <c r="I5" s="5"/>
      <c r="J5" s="5"/>
    </row>
    <row r="6" spans="1:256" ht="15.75" customHeight="1" x14ac:dyDescent="0.25">
      <c r="B6" s="5"/>
      <c r="C6" s="5"/>
      <c r="D6" s="5"/>
      <c r="E6" s="5"/>
      <c r="F6" s="5"/>
      <c r="G6" s="7"/>
      <c r="H6" s="5"/>
      <c r="I6" s="5"/>
      <c r="J6" s="5"/>
    </row>
    <row r="7" spans="1:256" ht="15" customHeight="1" x14ac:dyDescent="0.25">
      <c r="B7" s="46" t="s">
        <v>2</v>
      </c>
      <c r="C7" s="45"/>
      <c r="D7" s="45"/>
      <c r="E7" s="45"/>
      <c r="F7" s="45"/>
      <c r="G7" s="45"/>
      <c r="H7" s="45"/>
      <c r="I7" s="45"/>
      <c r="J7" s="45"/>
      <c r="K7" s="45"/>
    </row>
    <row r="8" spans="1:256" ht="15" customHeight="1" thickBot="1" x14ac:dyDescent="0.3">
      <c r="B8" s="8"/>
      <c r="C8" s="8"/>
      <c r="D8" s="8"/>
      <c r="E8" s="8"/>
      <c r="F8" s="8"/>
      <c r="G8" s="8"/>
      <c r="H8" s="8"/>
      <c r="I8" s="8"/>
      <c r="J8" s="8"/>
    </row>
    <row r="9" spans="1:256" s="17" customFormat="1" ht="34.5" customHeight="1" thickBot="1" x14ac:dyDescent="0.25">
      <c r="A9" s="47" t="s">
        <v>3</v>
      </c>
      <c r="B9" s="9" t="s">
        <v>4</v>
      </c>
      <c r="C9" s="10" t="s">
        <v>5</v>
      </c>
      <c r="D9" s="11"/>
      <c r="E9" s="12" t="s">
        <v>6</v>
      </c>
      <c r="F9" s="10" t="s">
        <v>7</v>
      </c>
      <c r="G9" s="13" t="s">
        <v>8</v>
      </c>
      <c r="H9" s="14" t="s">
        <v>9</v>
      </c>
      <c r="I9" s="15" t="s">
        <v>10</v>
      </c>
      <c r="J9" s="15" t="s">
        <v>11</v>
      </c>
      <c r="K9" s="16" t="s">
        <v>12</v>
      </c>
    </row>
    <row r="10" spans="1:256" s="17" customFormat="1" ht="23.45" customHeight="1" thickBot="1" x14ac:dyDescent="0.25">
      <c r="A10" s="48"/>
      <c r="B10" s="18" t="s">
        <v>13</v>
      </c>
      <c r="C10" s="13" t="s">
        <v>14</v>
      </c>
      <c r="D10" s="13"/>
      <c r="E10" s="13" t="s">
        <v>14</v>
      </c>
      <c r="F10" s="19" t="s">
        <v>14</v>
      </c>
      <c r="G10" s="20" t="s">
        <v>15</v>
      </c>
      <c r="H10" s="21">
        <f>H11+H13</f>
        <v>0</v>
      </c>
      <c r="I10" s="22">
        <f>I11+I13+I15+I17</f>
        <v>835</v>
      </c>
      <c r="J10" s="22">
        <f>J11+J13+J15+J17</f>
        <v>130</v>
      </c>
      <c r="K10" s="23">
        <f>K11+K13+K15+K17</f>
        <v>965</v>
      </c>
    </row>
    <row r="11" spans="1:256" ht="56.25" x14ac:dyDescent="0.2">
      <c r="A11" s="48"/>
      <c r="B11" s="24" t="s">
        <v>13</v>
      </c>
      <c r="C11" s="25" t="s">
        <v>16</v>
      </c>
      <c r="D11" s="26" t="s">
        <v>17</v>
      </c>
      <c r="E11" s="27" t="s">
        <v>14</v>
      </c>
      <c r="F11" s="28" t="s">
        <v>14</v>
      </c>
      <c r="G11" s="29" t="s">
        <v>18</v>
      </c>
      <c r="H11" s="30">
        <f t="shared" ref="H11:H18" si="0">H12+H14+H16+H18</f>
        <v>0</v>
      </c>
      <c r="I11" s="31">
        <v>285</v>
      </c>
      <c r="J11" s="31">
        <f>J12</f>
        <v>0</v>
      </c>
      <c r="K11" s="32">
        <f>K12</f>
        <v>285</v>
      </c>
    </row>
    <row r="12" spans="1:256" ht="23.25" thickBot="1" x14ac:dyDescent="0.25">
      <c r="A12" s="48"/>
      <c r="B12" s="33"/>
      <c r="C12" s="34"/>
      <c r="D12" s="35"/>
      <c r="E12" s="36">
        <v>4357</v>
      </c>
      <c r="F12" s="37">
        <v>6351</v>
      </c>
      <c r="G12" s="38" t="s">
        <v>19</v>
      </c>
      <c r="H12" s="39">
        <f t="shared" si="0"/>
        <v>0</v>
      </c>
      <c r="I12" s="40">
        <v>285</v>
      </c>
      <c r="J12" s="40">
        <v>0</v>
      </c>
      <c r="K12" s="41">
        <f>I12+J12</f>
        <v>285</v>
      </c>
    </row>
    <row r="13" spans="1:256" ht="67.5" x14ac:dyDescent="0.2">
      <c r="A13" s="48"/>
      <c r="B13" s="24" t="s">
        <v>13</v>
      </c>
      <c r="C13" s="25" t="s">
        <v>20</v>
      </c>
      <c r="D13" s="26" t="s">
        <v>21</v>
      </c>
      <c r="E13" s="27" t="s">
        <v>14</v>
      </c>
      <c r="F13" s="28" t="s">
        <v>14</v>
      </c>
      <c r="G13" s="29" t="s">
        <v>22</v>
      </c>
      <c r="H13" s="30">
        <f t="shared" si="0"/>
        <v>0</v>
      </c>
      <c r="I13" s="31">
        <v>250</v>
      </c>
      <c r="J13" s="31">
        <f>J14</f>
        <v>0</v>
      </c>
      <c r="K13" s="32">
        <f>K14</f>
        <v>250</v>
      </c>
    </row>
    <row r="14" spans="1:256" ht="23.25" thickBot="1" x14ac:dyDescent="0.25">
      <c r="A14" s="48"/>
      <c r="B14" s="42"/>
      <c r="C14" s="34"/>
      <c r="D14" s="35"/>
      <c r="E14" s="36">
        <v>4311</v>
      </c>
      <c r="F14" s="37">
        <v>6351</v>
      </c>
      <c r="G14" s="38" t="s">
        <v>19</v>
      </c>
      <c r="H14" s="43">
        <f t="shared" si="0"/>
        <v>0</v>
      </c>
      <c r="I14" s="40">
        <v>250</v>
      </c>
      <c r="J14" s="40">
        <v>0</v>
      </c>
      <c r="K14" s="41">
        <f>I14+J14</f>
        <v>250</v>
      </c>
    </row>
    <row r="15" spans="1:256" ht="56.25" x14ac:dyDescent="0.2">
      <c r="A15" s="48"/>
      <c r="B15" s="24" t="s">
        <v>13</v>
      </c>
      <c r="C15" s="25" t="s">
        <v>23</v>
      </c>
      <c r="D15" s="26" t="s">
        <v>21</v>
      </c>
      <c r="E15" s="27" t="s">
        <v>14</v>
      </c>
      <c r="F15" s="28" t="s">
        <v>14</v>
      </c>
      <c r="G15" s="29" t="s">
        <v>24</v>
      </c>
      <c r="H15" s="30">
        <f t="shared" si="0"/>
        <v>0</v>
      </c>
      <c r="I15" s="31">
        <v>300</v>
      </c>
      <c r="J15" s="31">
        <f>J16</f>
        <v>0</v>
      </c>
      <c r="K15" s="32">
        <f>I15+J15</f>
        <v>300</v>
      </c>
    </row>
    <row r="16" spans="1:256" ht="23.25" thickBot="1" x14ac:dyDescent="0.25">
      <c r="A16" s="48"/>
      <c r="B16" s="42"/>
      <c r="C16" s="34"/>
      <c r="D16" s="35"/>
      <c r="E16" s="36">
        <v>4311</v>
      </c>
      <c r="F16" s="37">
        <v>6351</v>
      </c>
      <c r="G16" s="38" t="s">
        <v>19</v>
      </c>
      <c r="H16" s="43">
        <f t="shared" si="0"/>
        <v>0</v>
      </c>
      <c r="I16" s="40">
        <v>300</v>
      </c>
      <c r="J16" s="40">
        <v>0</v>
      </c>
      <c r="K16" s="41">
        <f>I16+J16</f>
        <v>300</v>
      </c>
    </row>
    <row r="17" spans="1:11" ht="33.75" x14ac:dyDescent="0.2">
      <c r="A17" s="48"/>
      <c r="B17" s="24" t="s">
        <v>13</v>
      </c>
      <c r="C17" s="25" t="s">
        <v>25</v>
      </c>
      <c r="D17" s="26" t="s">
        <v>26</v>
      </c>
      <c r="E17" s="27" t="s">
        <v>14</v>
      </c>
      <c r="F17" s="28" t="s">
        <v>14</v>
      </c>
      <c r="G17" s="29" t="s">
        <v>27</v>
      </c>
      <c r="H17" s="30">
        <f t="shared" si="0"/>
        <v>0</v>
      </c>
      <c r="I17" s="31">
        <v>0</v>
      </c>
      <c r="J17" s="31">
        <f>J18</f>
        <v>130</v>
      </c>
      <c r="K17" s="32">
        <f>I17+J17</f>
        <v>130</v>
      </c>
    </row>
    <row r="18" spans="1:11" ht="23.25" thickBot="1" x14ac:dyDescent="0.25">
      <c r="A18" s="49"/>
      <c r="B18" s="42"/>
      <c r="C18" s="34"/>
      <c r="D18" s="35"/>
      <c r="E18" s="36">
        <v>4311</v>
      </c>
      <c r="F18" s="37">
        <v>6351</v>
      </c>
      <c r="G18" s="38" t="s">
        <v>19</v>
      </c>
      <c r="H18" s="43">
        <f t="shared" si="0"/>
        <v>0</v>
      </c>
      <c r="I18" s="40">
        <v>0</v>
      </c>
      <c r="J18" s="40">
        <v>130</v>
      </c>
      <c r="K18" s="41">
        <f>I18+J18</f>
        <v>130</v>
      </c>
    </row>
  </sheetData>
  <mergeCells count="3">
    <mergeCell ref="B3:K3"/>
    <mergeCell ref="B7:K7"/>
    <mergeCell ref="A9:A1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91205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Kremerová Luisa</dc:creator>
  <cp:lastModifiedBy>Kremerová Luisa</cp:lastModifiedBy>
  <cp:lastPrinted>2017-08-14T09:04:36Z</cp:lastPrinted>
  <dcterms:created xsi:type="dcterms:W3CDTF">2017-07-12T13:49:40Z</dcterms:created>
  <dcterms:modified xsi:type="dcterms:W3CDTF">2017-08-14T12:58:21Z</dcterms:modified>
</cp:coreProperties>
</file>