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/>
  </bookViews>
  <sheets>
    <sheet name="Turistické regiony" sheetId="2" r:id="rId1"/>
  </sheets>
  <calcPr calcId="145621"/>
</workbook>
</file>

<file path=xl/calcChain.xml><?xml version="1.0" encoding="utf-8"?>
<calcChain xmlns="http://schemas.openxmlformats.org/spreadsheetml/2006/main">
  <c r="F17" i="2" l="1"/>
  <c r="E17" i="2"/>
</calcChain>
</file>

<file path=xl/sharedStrings.xml><?xml version="1.0" encoding="utf-8"?>
<sst xmlns="http://schemas.openxmlformats.org/spreadsheetml/2006/main" count="55" uniqueCount="49">
  <si>
    <t>Číslo a název oblasti podpory / programu</t>
  </si>
  <si>
    <t>Číslo vyhlášení programu, příp. rok vyhlášení</t>
  </si>
  <si>
    <t>část I. - informace o projektu</t>
  </si>
  <si>
    <t>část II. - hodnocení správce oblasti podpory</t>
  </si>
  <si>
    <t>část III. - hodnocení komise</t>
  </si>
  <si>
    <t>Poř. číslo</t>
  </si>
  <si>
    <t>Název projektu</t>
  </si>
  <si>
    <t>Popis projektu</t>
  </si>
  <si>
    <t>Celkové výdaje projektu</t>
  </si>
  <si>
    <t>Požadovaná výše dotace</t>
  </si>
  <si>
    <t>Závazná kritéria hodnocení (body)</t>
  </si>
  <si>
    <t>Specifická kritéria hodnocení (body)</t>
  </si>
  <si>
    <t>Celkový počet bodů</t>
  </si>
  <si>
    <t>Kč</t>
  </si>
  <si>
    <t>%</t>
  </si>
  <si>
    <t>ANO</t>
  </si>
  <si>
    <t>Žadatel:Název/forma</t>
  </si>
  <si>
    <t>Dotační titul</t>
  </si>
  <si>
    <t>Podpora cestovního ruchu v turistických regionech český ráj, Krkonoše, Jizerské hory a Českolipsko</t>
  </si>
  <si>
    <t>Alokace na výzvu</t>
  </si>
  <si>
    <t>Městské kulturní středisko Doksy, příspěvková organizace</t>
  </si>
  <si>
    <t>Podpora informačních technologií Turistického regionu Jizerské hory</t>
  </si>
  <si>
    <t>Zavedení responzivního designu pro webové stránky www.jizerky.cz a www.vilaizerina.cz. Vytvoření dvou mobilních aplikací. On-line reklama - Facebook, Google a Seznam. Nákup fotografií, překlady textů a dotisk propagačních materiálů.</t>
  </si>
  <si>
    <t>Geopark Ralsko o.p.s.   obecně prospěšná společnost</t>
  </si>
  <si>
    <t>Rozvoj geoturistické nabídky na Českolipsku</t>
  </si>
  <si>
    <t>Rozvoj geoturistiky jako formy šetrné turistiky v oblasti Ralska a Českolipska. Vytvoření geoturistické nabídky, tištěné propagační materiály (trhací mapy), aktualizace interaktivní mapy na www.geoparkralsko.cz, umístění QR kódů v terénu, propagace v tisku.</t>
  </si>
  <si>
    <t>7.6 Podpora cestovního ruchu v Libereckém kraji</t>
  </si>
  <si>
    <t>Rozvoj cestovního ruchu v centrální oblasti Jizerských hor</t>
  </si>
  <si>
    <t>Jizerky CARD - distribuce karet k ubytovatelům a správa systému na poskytování slev. Vytvoření propagačních letáků k Jizerky CARD. Realizace mediální kampaně - billboardy (dálnice D10 a v okolí Jablonce n.N.) a noviny. Prezentace Jizerek v TV vysílání v Čechcách a v Polsku.</t>
  </si>
  <si>
    <t>Realizace responsivní technologie pro weby TR Český ráj</t>
  </si>
  <si>
    <t>Převod webových stránek www.cesky-raj.info, www.greenway-jizera.cz a www.zlatastezkaceskehoraje.cz na responsivní technologii.</t>
  </si>
  <si>
    <t>Svazek obcí Novoborska    dobrovolný svazek obcí</t>
  </si>
  <si>
    <t>Sdružení Český ráj, z.s.      spolek</t>
  </si>
  <si>
    <t>Sdružení cestovního ruchu Jizerské hory z.s.     spolek</t>
  </si>
  <si>
    <t>Prezentace destinace Lužické hory</t>
  </si>
  <si>
    <t>Vytvoření webové prezentace destinace Lužické hory v českém a německém jazyce. Napojení stránek na Datový sklad turistických informací Libereckého kraje, poskytování informací a propagace destinace Lužické hory. Vytvoření propagační trhací mapy Lužických hor v čj a nj.</t>
  </si>
  <si>
    <t>Svazek obcí SMRK          dobrovolný svazek obcí</t>
  </si>
  <si>
    <t xml:space="preserve"> Mediální propagace frýdlantské části Jizerek</t>
  </si>
  <si>
    <t>Vytvoření propagačního videa frýdlantské části Jizerských hor a jeho využití v e-marketingu (Facebook, YouTube, Google) s cílem zvýšit návštěvnost Frýdlantska.</t>
  </si>
  <si>
    <t>Krkonoše - svazek měst a obcí                       dobrovolný svazek obcí</t>
  </si>
  <si>
    <t>Krkonoše - jedny hory</t>
  </si>
  <si>
    <t>Vytvoření šablony výletů pro jejich tvorbu v elektronické podobě a příprava 30 výletů. On-line reklama - propagace nového rezervačního systému. Inzerce v tisku. Pořízení softwaru pro správu fotografií. Vydání propagační brožury "Krkonošské výhledy" a letáku k rezervačnímu systému.</t>
  </si>
  <si>
    <t>Čtyři mouchy jednou ranou aneb turistická karta Máchova kraje</t>
  </si>
  <si>
    <t>CELKEM</t>
  </si>
  <si>
    <t>Vytvoření nové turistické slevové karty Máchova kraje a vydání letáku s informacemi o kartě. Vydání mapy s turistickými cíly Máchova kraje a místy pro uplatnění slev. Vytvoření turistické mobilní aplikace pro Máchův kraj. Propagace slevové karty na sociálních sítích. Analýza návštěvníků Máchova kraje. Vytvoření pracovní skupiny pro rozvoj cestovního ruchu v regionu.</t>
  </si>
  <si>
    <r>
      <t xml:space="preserve">Administrativní soulad </t>
    </r>
    <r>
      <rPr>
        <sz val="10"/>
        <color theme="1"/>
        <rFont val="Times New Roman"/>
        <family val="1"/>
        <charset val="238"/>
      </rPr>
      <t>(projekt je v souladu s účelem a podmínkami programu a je způsobilý pro další hodnocení) ANO/NE</t>
    </r>
  </si>
  <si>
    <t>Jizerské hory - turistický region Liberecko, Jablonecko, Frýdlantsko a Tanvaldsko    zájmové sdružení právnických osob</t>
  </si>
  <si>
    <t>NE                                     nezpůsobilý žadatel</t>
  </si>
  <si>
    <t>033_P02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</si>
</sst>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1" formatCode="_-* #,##0\ _K_č_-;\-* #,##0\ _K_č_-;_-* &quot;-&quot;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4" fontId="1" fillId="4" borderId="8" xfId="0" applyNumberFormat="1" applyFont="1" applyFill="1" applyBorder="1" applyAlignment="1">
      <alignment horizontal="center" vertical="center"/>
    </xf>
    <xf numFmtId="10" fontId="2" fillId="4" borderId="8" xfId="0" applyNumberFormat="1" applyFont="1" applyFill="1" applyBorder="1" applyAlignment="1">
      <alignment horizontal="center" vertical="center" wrapText="1"/>
    </xf>
    <xf numFmtId="9" fontId="2" fillId="4" borderId="8" xfId="0" applyNumberFormat="1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10" fontId="2" fillId="4" borderId="1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4" borderId="0" xfId="0" applyFont="1" applyFill="1"/>
    <xf numFmtId="0" fontId="1" fillId="0" borderId="5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41" fontId="5" fillId="0" borderId="0" xfId="0" applyNumberFormat="1" applyFont="1"/>
    <xf numFmtId="4" fontId="5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1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6" fontId="1" fillId="0" borderId="0" xfId="0" applyNumberFormat="1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8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1" fontId="1" fillId="3" borderId="6" xfId="0" applyNumberFormat="1" applyFont="1" applyFill="1" applyBorder="1" applyAlignment="1">
      <alignment horizontal="center" vertical="center" wrapText="1"/>
    </xf>
    <xf numFmtId="41" fontId="1" fillId="3" borderId="1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2EB3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21"/>
  <sheetViews>
    <sheetView tabSelected="1" topLeftCell="A10" workbookViewId="0">
      <selection activeCell="M15" sqref="M15"/>
    </sheetView>
  </sheetViews>
  <sheetFormatPr defaultRowHeight="12.75" x14ac:dyDescent="0.2"/>
  <cols>
    <col min="1" max="1" width="5.7109375" style="11" customWidth="1"/>
    <col min="2" max="3" width="20.7109375" style="11" customWidth="1"/>
    <col min="4" max="4" width="50.7109375" style="11" customWidth="1"/>
    <col min="5" max="6" width="12.7109375" style="11" customWidth="1"/>
    <col min="7" max="7" width="9.7109375" style="11" customWidth="1"/>
    <col min="8" max="8" width="19.28515625" style="11" customWidth="1"/>
    <col min="9" max="11" width="9.7109375" style="11" customWidth="1"/>
    <col min="12" max="16384" width="9.140625" style="11"/>
  </cols>
  <sheetData>
    <row r="1" spans="1:11" x14ac:dyDescent="0.2">
      <c r="A1" s="66" t="s">
        <v>0</v>
      </c>
      <c r="B1" s="66"/>
      <c r="C1" s="66"/>
      <c r="D1" s="52" t="s">
        <v>26</v>
      </c>
      <c r="E1" s="13"/>
      <c r="F1" s="66"/>
      <c r="G1" s="66"/>
      <c r="H1" s="14"/>
      <c r="I1" s="15"/>
      <c r="J1" s="14"/>
      <c r="K1" s="14" t="s">
        <v>48</v>
      </c>
    </row>
    <row r="2" spans="1:11" x14ac:dyDescent="0.2">
      <c r="A2" s="66" t="s">
        <v>17</v>
      </c>
      <c r="B2" s="67"/>
      <c r="C2" s="67"/>
      <c r="D2" s="12" t="s">
        <v>18</v>
      </c>
      <c r="E2" s="13"/>
      <c r="F2" s="12"/>
      <c r="G2" s="12"/>
      <c r="H2" s="14"/>
      <c r="I2" s="15"/>
      <c r="J2" s="14"/>
      <c r="K2" s="14"/>
    </row>
    <row r="3" spans="1:11" x14ac:dyDescent="0.2">
      <c r="A3" s="66" t="s">
        <v>1</v>
      </c>
      <c r="B3" s="66"/>
      <c r="C3" s="66"/>
      <c r="D3" s="50">
        <v>2017</v>
      </c>
      <c r="E3" s="13"/>
      <c r="F3" s="66"/>
      <c r="G3" s="66"/>
      <c r="H3" s="14"/>
      <c r="I3" s="15"/>
      <c r="J3" s="14"/>
      <c r="K3" s="14"/>
    </row>
    <row r="4" spans="1:11" x14ac:dyDescent="0.2">
      <c r="A4" s="66" t="s">
        <v>19</v>
      </c>
      <c r="B4" s="67"/>
      <c r="C4" s="67"/>
      <c r="D4" s="37">
        <v>1000000</v>
      </c>
      <c r="E4" s="13"/>
      <c r="F4" s="12"/>
      <c r="G4" s="12"/>
      <c r="H4" s="14"/>
      <c r="I4" s="15"/>
      <c r="J4" s="14"/>
      <c r="K4" s="14"/>
    </row>
    <row r="5" spans="1:11" ht="13.5" thickBot="1" x14ac:dyDescent="0.25">
      <c r="A5" s="12"/>
      <c r="B5" s="12"/>
      <c r="C5" s="17"/>
      <c r="D5" s="51"/>
      <c r="E5" s="13"/>
      <c r="F5" s="65"/>
      <c r="G5" s="65"/>
      <c r="H5" s="14"/>
      <c r="I5" s="15"/>
      <c r="J5" s="14"/>
      <c r="K5" s="14"/>
    </row>
    <row r="6" spans="1:11" ht="56.25" customHeight="1" thickBot="1" x14ac:dyDescent="0.25">
      <c r="A6" s="68" t="s">
        <v>2</v>
      </c>
      <c r="B6" s="69"/>
      <c r="C6" s="69"/>
      <c r="D6" s="69"/>
      <c r="E6" s="69"/>
      <c r="F6" s="69"/>
      <c r="G6" s="70"/>
      <c r="H6" s="38" t="s">
        <v>3</v>
      </c>
      <c r="I6" s="18"/>
      <c r="J6" s="19" t="s">
        <v>4</v>
      </c>
      <c r="K6" s="20"/>
    </row>
    <row r="7" spans="1:11" ht="109.5" customHeight="1" thickBot="1" x14ac:dyDescent="0.25">
      <c r="A7" s="57" t="s">
        <v>5</v>
      </c>
      <c r="B7" s="57" t="s">
        <v>16</v>
      </c>
      <c r="C7" s="59" t="s">
        <v>6</v>
      </c>
      <c r="D7" s="57" t="s">
        <v>7</v>
      </c>
      <c r="E7" s="61" t="s">
        <v>8</v>
      </c>
      <c r="F7" s="63" t="s">
        <v>9</v>
      </c>
      <c r="G7" s="64"/>
      <c r="H7" s="57" t="s">
        <v>45</v>
      </c>
      <c r="I7" s="57" t="s">
        <v>10</v>
      </c>
      <c r="J7" s="57" t="s">
        <v>11</v>
      </c>
      <c r="K7" s="57" t="s">
        <v>12</v>
      </c>
    </row>
    <row r="8" spans="1:11" ht="13.5" thickBot="1" x14ac:dyDescent="0.25">
      <c r="A8" s="58"/>
      <c r="B8" s="58"/>
      <c r="C8" s="60"/>
      <c r="D8" s="58"/>
      <c r="E8" s="62"/>
      <c r="F8" s="39" t="s">
        <v>13</v>
      </c>
      <c r="G8" s="21" t="s">
        <v>14</v>
      </c>
      <c r="H8" s="58"/>
      <c r="I8" s="58"/>
      <c r="J8" s="58"/>
      <c r="K8" s="58"/>
    </row>
    <row r="9" spans="1:11" s="16" customFormat="1" ht="69" customHeight="1" x14ac:dyDescent="0.2">
      <c r="A9" s="3">
        <v>1</v>
      </c>
      <c r="B9" s="25" t="s">
        <v>39</v>
      </c>
      <c r="C9" s="41" t="s">
        <v>40</v>
      </c>
      <c r="D9" s="27" t="s">
        <v>41</v>
      </c>
      <c r="E9" s="1">
        <v>183470</v>
      </c>
      <c r="F9" s="1">
        <v>128429</v>
      </c>
      <c r="G9" s="5">
        <v>0.7</v>
      </c>
      <c r="H9" s="44" t="s">
        <v>15</v>
      </c>
      <c r="I9" s="2">
        <v>3</v>
      </c>
      <c r="J9" s="46">
        <v>6.5</v>
      </c>
      <c r="K9" s="43">
        <v>9.5</v>
      </c>
    </row>
    <row r="10" spans="1:11" s="16" customFormat="1" ht="72" customHeight="1" x14ac:dyDescent="0.2">
      <c r="A10" s="3">
        <v>2</v>
      </c>
      <c r="B10" s="25" t="s">
        <v>23</v>
      </c>
      <c r="C10" s="41" t="s">
        <v>24</v>
      </c>
      <c r="D10" s="26" t="s">
        <v>25</v>
      </c>
      <c r="E10" s="1">
        <v>210100</v>
      </c>
      <c r="F10" s="1">
        <v>147070</v>
      </c>
      <c r="G10" s="6">
        <v>0.7</v>
      </c>
      <c r="H10" s="3" t="s">
        <v>15</v>
      </c>
      <c r="I10" s="2">
        <v>3</v>
      </c>
      <c r="J10" s="47">
        <v>6.5</v>
      </c>
      <c r="K10" s="43">
        <v>9.5</v>
      </c>
    </row>
    <row r="11" spans="1:11" s="16" customFormat="1" ht="83.25" customHeight="1" x14ac:dyDescent="0.2">
      <c r="A11" s="22">
        <v>3</v>
      </c>
      <c r="B11" s="23" t="s">
        <v>46</v>
      </c>
      <c r="C11" s="40" t="s">
        <v>21</v>
      </c>
      <c r="D11" s="24" t="s">
        <v>22</v>
      </c>
      <c r="E11" s="8">
        <v>215000</v>
      </c>
      <c r="F11" s="8">
        <v>150000</v>
      </c>
      <c r="G11" s="10">
        <v>0.69769999999999999</v>
      </c>
      <c r="H11" s="22" t="s">
        <v>15</v>
      </c>
      <c r="I11" s="9">
        <v>3</v>
      </c>
      <c r="J11" s="49">
        <v>6</v>
      </c>
      <c r="K11" s="48">
        <v>9</v>
      </c>
    </row>
    <row r="12" spans="1:11" s="16" customFormat="1" ht="49.5" customHeight="1" x14ac:dyDescent="0.2">
      <c r="A12" s="3">
        <v>4</v>
      </c>
      <c r="B12" s="25" t="s">
        <v>32</v>
      </c>
      <c r="C12" s="41" t="s">
        <v>29</v>
      </c>
      <c r="D12" s="27" t="s">
        <v>30</v>
      </c>
      <c r="E12" s="1">
        <v>215000</v>
      </c>
      <c r="F12" s="1">
        <v>150000</v>
      </c>
      <c r="G12" s="5">
        <v>0.69769999999999999</v>
      </c>
      <c r="H12" s="22" t="s">
        <v>15</v>
      </c>
      <c r="I12" s="2">
        <v>3</v>
      </c>
      <c r="J12" s="47">
        <v>6</v>
      </c>
      <c r="K12" s="43">
        <v>9</v>
      </c>
    </row>
    <row r="13" spans="1:11" s="16" customFormat="1" ht="57.75" customHeight="1" x14ac:dyDescent="0.2">
      <c r="A13" s="3">
        <v>5</v>
      </c>
      <c r="B13" s="25" t="s">
        <v>36</v>
      </c>
      <c r="C13" s="41" t="s">
        <v>37</v>
      </c>
      <c r="D13" s="26" t="s">
        <v>38</v>
      </c>
      <c r="E13" s="1">
        <v>101000</v>
      </c>
      <c r="F13" s="1">
        <v>50000</v>
      </c>
      <c r="G13" s="5">
        <v>0.495</v>
      </c>
      <c r="H13" s="44" t="s">
        <v>15</v>
      </c>
      <c r="I13" s="2">
        <v>3.05</v>
      </c>
      <c r="J13" s="47">
        <v>5</v>
      </c>
      <c r="K13" s="43">
        <v>8.0500000000000007</v>
      </c>
    </row>
    <row r="14" spans="1:11" s="16" customFormat="1" ht="72.75" customHeight="1" x14ac:dyDescent="0.2">
      <c r="A14" s="3">
        <v>6</v>
      </c>
      <c r="B14" s="25" t="s">
        <v>33</v>
      </c>
      <c r="C14" s="41" t="s">
        <v>27</v>
      </c>
      <c r="D14" s="26" t="s">
        <v>28</v>
      </c>
      <c r="E14" s="1">
        <v>600500</v>
      </c>
      <c r="F14" s="7">
        <v>126765</v>
      </c>
      <c r="G14" s="5">
        <v>0.21110000000000001</v>
      </c>
      <c r="H14" s="3" t="s">
        <v>15</v>
      </c>
      <c r="I14" s="2">
        <v>4.25</v>
      </c>
      <c r="J14" s="47">
        <v>3</v>
      </c>
      <c r="K14" s="43">
        <v>7.25</v>
      </c>
    </row>
    <row r="15" spans="1:11" s="16" customFormat="1" ht="70.5" customHeight="1" x14ac:dyDescent="0.2">
      <c r="A15" s="3">
        <v>7</v>
      </c>
      <c r="B15" s="25" t="s">
        <v>31</v>
      </c>
      <c r="C15" s="41" t="s">
        <v>34</v>
      </c>
      <c r="D15" s="26" t="s">
        <v>35</v>
      </c>
      <c r="E15" s="1">
        <v>214290</v>
      </c>
      <c r="F15" s="1">
        <v>150000</v>
      </c>
      <c r="G15" s="6">
        <v>0.7</v>
      </c>
      <c r="H15" s="3" t="s">
        <v>15</v>
      </c>
      <c r="I15" s="2">
        <v>2</v>
      </c>
      <c r="J15" s="47">
        <v>4</v>
      </c>
      <c r="K15" s="43">
        <v>6</v>
      </c>
    </row>
    <row r="16" spans="1:11" s="16" customFormat="1" ht="9" customHeight="1" x14ac:dyDescent="0.2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ht="22.5" customHeight="1" x14ac:dyDescent="0.2">
      <c r="A17" s="53" t="s">
        <v>43</v>
      </c>
      <c r="B17" s="54"/>
      <c r="C17" s="54"/>
      <c r="D17" s="54"/>
      <c r="E17" s="4">
        <f>SUM(E9:E15)</f>
        <v>1739360</v>
      </c>
      <c r="F17" s="4">
        <f>SUM(F9:F15)</f>
        <v>902264</v>
      </c>
      <c r="G17" s="55"/>
      <c r="H17" s="56"/>
      <c r="I17" s="56"/>
      <c r="J17" s="56"/>
      <c r="K17" s="73"/>
    </row>
    <row r="18" spans="1:11" s="29" customFormat="1" x14ac:dyDescent="0.2">
      <c r="A18" s="32"/>
      <c r="B18" s="33"/>
      <c r="C18" s="42"/>
      <c r="D18" s="34"/>
      <c r="E18" s="35"/>
      <c r="F18" s="36"/>
      <c r="G18" s="28"/>
      <c r="H18" s="32"/>
      <c r="I18" s="28"/>
      <c r="J18" s="32"/>
      <c r="K18" s="32"/>
    </row>
    <row r="19" spans="1:11" x14ac:dyDescent="0.2">
      <c r="E19" s="30"/>
      <c r="F19" s="31"/>
    </row>
    <row r="20" spans="1:11" s="16" customFormat="1" ht="84" customHeight="1" x14ac:dyDescent="0.2">
      <c r="A20" s="3"/>
      <c r="B20" s="45" t="s">
        <v>20</v>
      </c>
      <c r="C20" s="41" t="s">
        <v>42</v>
      </c>
      <c r="D20" s="27" t="s">
        <v>44</v>
      </c>
      <c r="E20" s="1">
        <v>160000</v>
      </c>
      <c r="F20" s="1">
        <v>80000</v>
      </c>
      <c r="G20" s="6">
        <v>0.5</v>
      </c>
      <c r="H20" s="2" t="s">
        <v>47</v>
      </c>
      <c r="I20" s="2"/>
      <c r="J20" s="3"/>
      <c r="K20" s="3"/>
    </row>
    <row r="21" spans="1:11" x14ac:dyDescent="0.2">
      <c r="E21" s="30"/>
      <c r="F21" s="31"/>
    </row>
  </sheetData>
  <mergeCells count="21">
    <mergeCell ref="F5:G5"/>
    <mergeCell ref="A4:C4"/>
    <mergeCell ref="A6:G6"/>
    <mergeCell ref="A16:K16"/>
    <mergeCell ref="A1:C1"/>
    <mergeCell ref="F1:G1"/>
    <mergeCell ref="A2:C2"/>
    <mergeCell ref="A3:C3"/>
    <mergeCell ref="F3:G3"/>
    <mergeCell ref="A17:D17"/>
    <mergeCell ref="G17:K17"/>
    <mergeCell ref="A7:A8"/>
    <mergeCell ref="B7:B8"/>
    <mergeCell ref="C7:C8"/>
    <mergeCell ref="D7:D8"/>
    <mergeCell ref="K7:K8"/>
    <mergeCell ref="E7:E8"/>
    <mergeCell ref="F7:G7"/>
    <mergeCell ref="H7:H8"/>
    <mergeCell ref="I7:I8"/>
    <mergeCell ref="J7:J8"/>
  </mergeCells>
  <pageMargins left="0.25" right="0.25" top="0.75" bottom="0.75" header="0.3" footer="0.3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Turistické regiony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Hamplova Miloslava</dc:creator>
  <cp:lastModifiedBy>Holická Hana</cp:lastModifiedBy>
  <cp:lastPrinted>2017-08-11T11:11:27Z</cp:lastPrinted>
  <dcterms:created xsi:type="dcterms:W3CDTF">2016-01-28T08:30:44Z</dcterms:created>
  <dcterms:modified xsi:type="dcterms:W3CDTF">2017-08-11T11:12:34Z</dcterms:modified>
</cp:coreProperties>
</file>