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8195" windowHeight="11640"/>
  </bookViews>
  <sheets>
    <sheet name="Informační centra" sheetId="3" r:id="rId1"/>
  </sheets>
  <calcPr calcId="145621"/>
</workbook>
</file>

<file path=xl/calcChain.xml><?xml version="1.0" encoding="utf-8"?>
<calcChain xmlns="http://schemas.openxmlformats.org/spreadsheetml/2006/main">
  <c r="F19" i="3" l="1"/>
  <c r="E19" i="3"/>
</calcChain>
</file>

<file path=xl/sharedStrings.xml><?xml version="1.0" encoding="utf-8"?>
<sst xmlns="http://schemas.openxmlformats.org/spreadsheetml/2006/main" count="59" uniqueCount="51">
  <si>
    <t>Číslo a název oblasti podpory / programu</t>
  </si>
  <si>
    <t>Číslo vyhlášení programu, příp. rok vyhlášení</t>
  </si>
  <si>
    <t>část I. - informace o projektu</t>
  </si>
  <si>
    <t>část II. - hodnocení správce oblasti podpory</t>
  </si>
  <si>
    <t>část III. - hodnocení komise</t>
  </si>
  <si>
    <t>Poř. číslo</t>
  </si>
  <si>
    <t>Název projektu</t>
  </si>
  <si>
    <t>Popis projektu</t>
  </si>
  <si>
    <t>Celkové výdaje projektu</t>
  </si>
  <si>
    <t>Požadovaná výše dotace</t>
  </si>
  <si>
    <t>Závazná kritéria hodnocení (body)</t>
  </si>
  <si>
    <t>Specifická kritéria hodnocení (body)</t>
  </si>
  <si>
    <t>Celkový počet bodů</t>
  </si>
  <si>
    <t>Kč</t>
  </si>
  <si>
    <t>%</t>
  </si>
  <si>
    <t>ANO</t>
  </si>
  <si>
    <t>Žadatel:Název/forma</t>
  </si>
  <si>
    <t>Dotační titul</t>
  </si>
  <si>
    <t>Podpora informačních center</t>
  </si>
  <si>
    <t>Alokace na výzvu</t>
  </si>
  <si>
    <t>Modernizace webových stránek www.visitliberec.eu a rozvoj e-marketingu města Liberce</t>
  </si>
  <si>
    <t>Rozšíření e-marketingu města - nový elektronický magazín v ČJ a AJ, pravidelné rozesílání on-line newsletteru, nová sekce na turistických webových stránkách města pro profesionály v cest. ruchu (fotogalerie pro novináře a cest. kanceláře, informace o parkování pro autobusy s turisty apod.), rozšíření webových stránek o informace pro filmové produkce - nabídka služeb Liberec Film Office. Poplatek za členství v ATIC.</t>
  </si>
  <si>
    <t>Podpora cestovního ruchu Železného Brodu a okolí</t>
  </si>
  <si>
    <t>Certifikace ATIC. Naplňování Datového skladu LK  - informace o turistických, kulturních a sportovních akcích v Železném Brodě a okolí. Zatraktivnění internetových stránek - responzivní design, rozšíření o jazykovou mutaci v holandštině, překlady.</t>
  </si>
  <si>
    <t>Městské kulturní středisko Doksy, příspěvková organizace</t>
  </si>
  <si>
    <t>Responzivní webové stránky města Doksy</t>
  </si>
  <si>
    <t>Vytvoření responzivního designu webových stránek města pro jejich lepší využití turistickými návštěvníky, stránky budou nově v německé a anglické jazykové mutaci.</t>
  </si>
  <si>
    <t>Převod webových stránek do responzivního designu a napojení na datový sklad turistických informací Libereckého kraje</t>
  </si>
  <si>
    <t>Vytvoření responzivního designu webových stránek města. Napojení na Datový sklad turistických informací Libereckého kraje.</t>
  </si>
  <si>
    <t>Lázně Libverda - podpora a zkvalitnění služeb v cestovním ruchu</t>
  </si>
  <si>
    <t>Napojení webových stránek obce na Datový sklad turistických informací Libereckého kraje a vkládání informací. Zavedení responzivního designu. Poplatek za členství v ATIC.</t>
  </si>
  <si>
    <t>Napojení na Datový sklad turistických informací Libereckého kraje</t>
  </si>
  <si>
    <t>Napojení webových stránek informačního centra na Datový sklad turistických informací Libereckého kraje.</t>
  </si>
  <si>
    <t>Kulturní a informační středisko, příspěvková organizace</t>
  </si>
  <si>
    <t>Podpora Informačního centra Lomnice nad Popelkou</t>
  </si>
  <si>
    <t>Napojení webových stránek informačníhoo centra a města Lomnice n P. na Datový sklad turistických informací Libereckého kraje. Překlady textů do jazykových mutací. Vytvoření responzivního designu. Členství a certifikace ATIC.</t>
  </si>
  <si>
    <t>Kalendář Liberecka spol s r.o.                                                 společnost s ručením omezeným</t>
  </si>
  <si>
    <t>Město Česká Lípa                           obec</t>
  </si>
  <si>
    <t>Obec Lázně Libverda                              obec</t>
  </si>
  <si>
    <t>Město Železný Brod                       obec</t>
  </si>
  <si>
    <t>Statutární město Liberec                      obec</t>
  </si>
  <si>
    <t>Naplňování Datového skladu turistických informací Libereckého kraje</t>
  </si>
  <si>
    <t>Vkládání informací do Datového skladu turistických informací Libereckého kraje.</t>
  </si>
  <si>
    <t>Město Desná                      obec</t>
  </si>
  <si>
    <t>7.6 Podpora cestovního ruchu v Libereckém kraji</t>
  </si>
  <si>
    <t>Prezentace a podpora turistické nabídky prostřednictvím webových stránek</t>
  </si>
  <si>
    <t xml:space="preserve">Obnova webových stránek města zaměřených na turisty. Pořízení textů, překlady do jazykových mutací a pořízení fotografií. </t>
  </si>
  <si>
    <t>CELKEM</t>
  </si>
  <si>
    <r>
      <t xml:space="preserve">Administrativní soulad </t>
    </r>
    <r>
      <rPr>
        <sz val="10"/>
        <color theme="1"/>
        <rFont val="Times New Roman"/>
        <family val="1"/>
        <charset val="238"/>
      </rPr>
      <t>(projekt je v souladu s účelem a podmínkami programu a je způsobilý pro další hodnocení) ANO/NE</t>
    </r>
  </si>
  <si>
    <t>Město Jablonné v Podještědí                                       obec</t>
  </si>
  <si>
    <t>P03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</si>
</sst>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41" formatCode="_-* #,##0\ _K_č_-;\-* #,##0\ _K_č_-;_-* &quot;-&quot;\ _K_č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b/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" fontId="2" fillId="4" borderId="7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4" fontId="1" fillId="4" borderId="7" xfId="0" applyNumberFormat="1" applyFont="1" applyFill="1" applyBorder="1" applyAlignment="1">
      <alignment horizontal="center" vertical="center"/>
    </xf>
    <xf numFmtId="10" fontId="2" fillId="4" borderId="7" xfId="0" applyNumberFormat="1" applyFont="1" applyFill="1" applyBorder="1" applyAlignment="1">
      <alignment horizontal="center" vertical="center" wrapText="1"/>
    </xf>
    <xf numFmtId="9" fontId="2" fillId="4" borderId="7" xfId="0" applyNumberFormat="1" applyFont="1" applyFill="1" applyBorder="1" applyAlignment="1">
      <alignment horizontal="center" vertical="center" wrapText="1"/>
    </xf>
    <xf numFmtId="4" fontId="2" fillId="4" borderId="11" xfId="0" applyNumberFormat="1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10" fontId="2" fillId="4" borderId="1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 applyAlignment="1">
      <alignment vertical="center"/>
    </xf>
    <xf numFmtId="41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4" borderId="0" xfId="0" applyFont="1" applyFill="1"/>
    <xf numFmtId="0" fontId="1" fillId="0" borderId="5" xfId="0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vertical="center" wrapText="1"/>
    </xf>
    <xf numFmtId="0" fontId="1" fillId="4" borderId="7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/>
    <xf numFmtId="41" fontId="5" fillId="0" borderId="0" xfId="0" applyNumberFormat="1" applyFont="1"/>
    <xf numFmtId="4" fontId="5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41" fontId="4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6" fontId="1" fillId="0" borderId="0" xfId="0" applyNumberFormat="1" applyFont="1" applyAlignment="1">
      <alignment horizontal="left" vertical="center"/>
    </xf>
    <xf numFmtId="0" fontId="6" fillId="2" borderId="3" xfId="0" applyFont="1" applyFill="1" applyBorder="1" applyAlignment="1">
      <alignment horizontal="center" vertical="center" wrapText="1"/>
    </xf>
    <xf numFmtId="4" fontId="1" fillId="3" borderId="13" xfId="0" applyNumberFormat="1" applyFont="1" applyFill="1" applyBorder="1" applyAlignment="1">
      <alignment horizontal="center" vertical="center" wrapText="1"/>
    </xf>
    <xf numFmtId="0" fontId="1" fillId="4" borderId="14" xfId="0" applyFont="1" applyFill="1" applyBorder="1" applyAlignment="1" applyProtection="1">
      <alignment horizontal="left" vertical="center" wrapText="1"/>
      <protection locked="0"/>
    </xf>
    <xf numFmtId="0" fontId="1" fillId="4" borderId="9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center" vertical="center" wrapText="1"/>
    </xf>
    <xf numFmtId="0" fontId="2" fillId="4" borderId="20" xfId="0" applyFont="1" applyFill="1" applyBorder="1" applyAlignment="1">
      <alignment vertical="center" wrapText="1"/>
    </xf>
    <xf numFmtId="0" fontId="2" fillId="4" borderId="16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41" fontId="5" fillId="4" borderId="0" xfId="0" applyNumberFormat="1" applyFont="1" applyFill="1"/>
    <xf numFmtId="4" fontId="5" fillId="4" borderId="0" xfId="0" applyNumberFormat="1" applyFont="1" applyFill="1"/>
    <xf numFmtId="0" fontId="5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vertical="center"/>
    </xf>
    <xf numFmtId="41" fontId="1" fillId="3" borderId="6" xfId="0" applyNumberFormat="1" applyFont="1" applyFill="1" applyBorder="1" applyAlignment="1">
      <alignment horizontal="center" vertical="center" wrapText="1"/>
    </xf>
    <xf numFmtId="41" fontId="1" fillId="3" borderId="15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72EB3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28"/>
  <sheetViews>
    <sheetView tabSelected="1" topLeftCell="A10" workbookViewId="0">
      <selection sqref="A1:K19"/>
    </sheetView>
  </sheetViews>
  <sheetFormatPr defaultRowHeight="12.75" x14ac:dyDescent="0.2"/>
  <cols>
    <col min="1" max="1" width="5.7109375" style="10" customWidth="1"/>
    <col min="2" max="3" width="20.7109375" style="10" customWidth="1"/>
    <col min="4" max="4" width="50.7109375" style="10" customWidth="1"/>
    <col min="5" max="6" width="12.7109375" style="10" customWidth="1"/>
    <col min="7" max="7" width="9.7109375" style="10" customWidth="1"/>
    <col min="8" max="8" width="15.7109375" style="10" customWidth="1"/>
    <col min="9" max="11" width="9.7109375" style="10" customWidth="1"/>
    <col min="12" max="16384" width="9.140625" style="10"/>
  </cols>
  <sheetData>
    <row r="1" spans="1:11" x14ac:dyDescent="0.2">
      <c r="A1" s="65" t="s">
        <v>0</v>
      </c>
      <c r="B1" s="65"/>
      <c r="C1" s="65"/>
      <c r="D1" s="54" t="s">
        <v>44</v>
      </c>
      <c r="E1" s="12"/>
      <c r="F1" s="65"/>
      <c r="G1" s="65"/>
      <c r="H1" s="13"/>
      <c r="I1" s="14"/>
      <c r="J1" s="13"/>
      <c r="K1" s="13" t="s">
        <v>50</v>
      </c>
    </row>
    <row r="2" spans="1:11" x14ac:dyDescent="0.2">
      <c r="A2" s="65" t="s">
        <v>17</v>
      </c>
      <c r="B2" s="66"/>
      <c r="C2" s="66"/>
      <c r="D2" s="11" t="s">
        <v>18</v>
      </c>
      <c r="E2" s="12"/>
      <c r="F2" s="11"/>
      <c r="G2" s="11"/>
      <c r="H2" s="13"/>
      <c r="I2" s="14"/>
      <c r="J2" s="13"/>
      <c r="K2" s="13"/>
    </row>
    <row r="3" spans="1:11" x14ac:dyDescent="0.2">
      <c r="A3" s="65" t="s">
        <v>1</v>
      </c>
      <c r="B3" s="65"/>
      <c r="C3" s="65"/>
      <c r="D3" s="52">
        <v>2017</v>
      </c>
      <c r="E3" s="12"/>
      <c r="F3" s="65"/>
      <c r="G3" s="65"/>
      <c r="H3" s="13"/>
      <c r="I3" s="14"/>
      <c r="J3" s="13"/>
      <c r="K3" s="13"/>
    </row>
    <row r="4" spans="1:11" x14ac:dyDescent="0.2">
      <c r="A4" s="65" t="s">
        <v>19</v>
      </c>
      <c r="B4" s="66"/>
      <c r="C4" s="66"/>
      <c r="D4" s="35">
        <v>500000</v>
      </c>
      <c r="E4" s="12"/>
      <c r="F4" s="11"/>
      <c r="G4" s="11"/>
      <c r="H4" s="13"/>
      <c r="I4" s="14"/>
      <c r="J4" s="13"/>
      <c r="K4" s="13"/>
    </row>
    <row r="5" spans="1:11" ht="13.5" thickBot="1" x14ac:dyDescent="0.25">
      <c r="A5" s="11"/>
      <c r="B5" s="11"/>
      <c r="C5" s="16"/>
      <c r="D5" s="53"/>
      <c r="E5" s="12"/>
      <c r="F5" s="67"/>
      <c r="G5" s="67"/>
      <c r="H5" s="13"/>
      <c r="I5" s="14"/>
      <c r="J5" s="13"/>
      <c r="K5" s="13"/>
    </row>
    <row r="6" spans="1:11" ht="51.75" thickBot="1" x14ac:dyDescent="0.25">
      <c r="A6" s="68" t="s">
        <v>2</v>
      </c>
      <c r="B6" s="69"/>
      <c r="C6" s="69"/>
      <c r="D6" s="69"/>
      <c r="E6" s="69"/>
      <c r="F6" s="69"/>
      <c r="G6" s="70"/>
      <c r="H6" s="36" t="s">
        <v>3</v>
      </c>
      <c r="I6" s="17"/>
      <c r="J6" s="18" t="s">
        <v>4</v>
      </c>
      <c r="K6" s="19"/>
    </row>
    <row r="7" spans="1:11" ht="97.5" customHeight="1" thickBot="1" x14ac:dyDescent="0.25">
      <c r="A7" s="59" t="s">
        <v>5</v>
      </c>
      <c r="B7" s="59" t="s">
        <v>16</v>
      </c>
      <c r="C7" s="59" t="s">
        <v>6</v>
      </c>
      <c r="D7" s="59" t="s">
        <v>7</v>
      </c>
      <c r="E7" s="55" t="s">
        <v>8</v>
      </c>
      <c r="F7" s="57" t="s">
        <v>9</v>
      </c>
      <c r="G7" s="58"/>
      <c r="H7" s="59" t="s">
        <v>48</v>
      </c>
      <c r="I7" s="59" t="s">
        <v>10</v>
      </c>
      <c r="J7" s="59" t="s">
        <v>11</v>
      </c>
      <c r="K7" s="59" t="s">
        <v>12</v>
      </c>
    </row>
    <row r="8" spans="1:11" ht="13.5" thickBot="1" x14ac:dyDescent="0.25">
      <c r="A8" s="60"/>
      <c r="B8" s="60"/>
      <c r="C8" s="60"/>
      <c r="D8" s="73"/>
      <c r="E8" s="56"/>
      <c r="F8" s="37" t="s">
        <v>13</v>
      </c>
      <c r="G8" s="20" t="s">
        <v>14</v>
      </c>
      <c r="H8" s="60"/>
      <c r="I8" s="60"/>
      <c r="J8" s="60"/>
      <c r="K8" s="60"/>
    </row>
    <row r="9" spans="1:11" s="15" customFormat="1" ht="99.75" customHeight="1" x14ac:dyDescent="0.2">
      <c r="A9" s="21">
        <v>1</v>
      </c>
      <c r="B9" s="22" t="s">
        <v>40</v>
      </c>
      <c r="C9" s="38" t="s">
        <v>20</v>
      </c>
      <c r="D9" s="41" t="s">
        <v>21</v>
      </c>
      <c r="E9" s="7">
        <v>99000</v>
      </c>
      <c r="F9" s="7">
        <v>29000</v>
      </c>
      <c r="G9" s="9">
        <v>0.29289999999999999</v>
      </c>
      <c r="H9" s="48" t="s">
        <v>15</v>
      </c>
      <c r="I9" s="8">
        <v>5</v>
      </c>
      <c r="J9" s="49">
        <v>5.5</v>
      </c>
      <c r="K9" s="51">
        <v>10.5</v>
      </c>
    </row>
    <row r="10" spans="1:11" s="15" customFormat="1" ht="57.75" customHeight="1" x14ac:dyDescent="0.2">
      <c r="A10" s="3">
        <v>2</v>
      </c>
      <c r="B10" s="23" t="s">
        <v>39</v>
      </c>
      <c r="C10" s="39" t="s">
        <v>22</v>
      </c>
      <c r="D10" s="24" t="s">
        <v>23</v>
      </c>
      <c r="E10" s="1">
        <v>106000</v>
      </c>
      <c r="F10" s="1">
        <v>30000</v>
      </c>
      <c r="G10" s="5">
        <v>0.28299999999999997</v>
      </c>
      <c r="H10" s="3" t="s">
        <v>15</v>
      </c>
      <c r="I10" s="2">
        <v>5</v>
      </c>
      <c r="J10" s="50">
        <v>5</v>
      </c>
      <c r="K10" s="43">
        <v>10</v>
      </c>
    </row>
    <row r="11" spans="1:11" s="15" customFormat="1" ht="46.5" customHeight="1" x14ac:dyDescent="0.2">
      <c r="A11" s="3">
        <v>3</v>
      </c>
      <c r="B11" s="23" t="s">
        <v>38</v>
      </c>
      <c r="C11" s="39" t="s">
        <v>29</v>
      </c>
      <c r="D11" s="24" t="s">
        <v>30</v>
      </c>
      <c r="E11" s="1">
        <v>42769</v>
      </c>
      <c r="F11" s="1">
        <v>29937</v>
      </c>
      <c r="G11" s="6">
        <v>0.7</v>
      </c>
      <c r="H11" s="3" t="s">
        <v>15</v>
      </c>
      <c r="I11" s="2">
        <v>2.75</v>
      </c>
      <c r="J11" s="50">
        <v>6</v>
      </c>
      <c r="K11" s="43">
        <v>8.75</v>
      </c>
    </row>
    <row r="12" spans="1:11" s="15" customFormat="1" ht="44.25" customHeight="1" x14ac:dyDescent="0.2">
      <c r="A12" s="3">
        <v>4</v>
      </c>
      <c r="B12" s="23" t="s">
        <v>37</v>
      </c>
      <c r="C12" s="39" t="s">
        <v>31</v>
      </c>
      <c r="D12" s="24" t="s">
        <v>32</v>
      </c>
      <c r="E12" s="1">
        <v>9680</v>
      </c>
      <c r="F12" s="1">
        <v>6776</v>
      </c>
      <c r="G12" s="6">
        <v>0.7</v>
      </c>
      <c r="H12" s="3" t="s">
        <v>15</v>
      </c>
      <c r="I12" s="2">
        <v>2.75</v>
      </c>
      <c r="J12" s="50">
        <v>6</v>
      </c>
      <c r="K12" s="43">
        <v>8.75</v>
      </c>
    </row>
    <row r="13" spans="1:11" s="15" customFormat="1" ht="60" customHeight="1" x14ac:dyDescent="0.2">
      <c r="A13" s="3">
        <v>5</v>
      </c>
      <c r="B13" s="23" t="s">
        <v>33</v>
      </c>
      <c r="C13" s="39" t="s">
        <v>34</v>
      </c>
      <c r="D13" s="25" t="s">
        <v>35</v>
      </c>
      <c r="E13" s="1">
        <v>47000</v>
      </c>
      <c r="F13" s="1">
        <v>23000</v>
      </c>
      <c r="G13" s="5">
        <v>0.4894</v>
      </c>
      <c r="H13" s="3" t="s">
        <v>15</v>
      </c>
      <c r="I13" s="2">
        <v>3.05</v>
      </c>
      <c r="J13" s="50">
        <v>5.5</v>
      </c>
      <c r="K13" s="43">
        <v>8.5500000000000007</v>
      </c>
    </row>
    <row r="14" spans="1:11" s="15" customFormat="1" ht="49.5" customHeight="1" x14ac:dyDescent="0.2">
      <c r="A14" s="3">
        <v>6</v>
      </c>
      <c r="B14" s="23" t="s">
        <v>49</v>
      </c>
      <c r="C14" s="39" t="s">
        <v>27</v>
      </c>
      <c r="D14" s="25" t="s">
        <v>28</v>
      </c>
      <c r="E14" s="1">
        <v>54329</v>
      </c>
      <c r="F14" s="1">
        <v>30000</v>
      </c>
      <c r="G14" s="5">
        <v>0.55220000000000002</v>
      </c>
      <c r="H14" s="3" t="s">
        <v>15</v>
      </c>
      <c r="I14" s="2">
        <v>2.75</v>
      </c>
      <c r="J14" s="50">
        <v>4.5</v>
      </c>
      <c r="K14" s="43">
        <v>7.25</v>
      </c>
    </row>
    <row r="15" spans="1:11" s="15" customFormat="1" ht="47.25" customHeight="1" x14ac:dyDescent="0.2">
      <c r="A15" s="3">
        <v>7</v>
      </c>
      <c r="B15" s="23" t="s">
        <v>24</v>
      </c>
      <c r="C15" s="39" t="s">
        <v>25</v>
      </c>
      <c r="D15" s="24" t="s">
        <v>26</v>
      </c>
      <c r="E15" s="1">
        <v>80000</v>
      </c>
      <c r="F15" s="1">
        <v>30000</v>
      </c>
      <c r="G15" s="5">
        <v>0.375</v>
      </c>
      <c r="H15" s="3" t="s">
        <v>15</v>
      </c>
      <c r="I15" s="2">
        <v>3.05</v>
      </c>
      <c r="J15" s="50">
        <v>2.5</v>
      </c>
      <c r="K15" s="43">
        <v>5.55</v>
      </c>
    </row>
    <row r="16" spans="1:11" s="15" customFormat="1" ht="59.25" customHeight="1" x14ac:dyDescent="0.2">
      <c r="A16" s="3">
        <v>8</v>
      </c>
      <c r="B16" s="23" t="s">
        <v>36</v>
      </c>
      <c r="C16" s="39" t="s">
        <v>41</v>
      </c>
      <c r="D16" s="24" t="s">
        <v>42</v>
      </c>
      <c r="E16" s="1">
        <v>43000</v>
      </c>
      <c r="F16" s="1">
        <v>30000</v>
      </c>
      <c r="G16" s="5">
        <v>0.69769999999999999</v>
      </c>
      <c r="H16" s="3" t="s">
        <v>15</v>
      </c>
      <c r="I16" s="2">
        <v>1.25</v>
      </c>
      <c r="J16" s="50">
        <v>1.5</v>
      </c>
      <c r="K16" s="43">
        <v>2.75</v>
      </c>
    </row>
    <row r="17" spans="1:11" s="15" customFormat="1" ht="71.25" customHeight="1" x14ac:dyDescent="0.2">
      <c r="A17" s="3">
        <v>9</v>
      </c>
      <c r="B17" s="23" t="s">
        <v>43</v>
      </c>
      <c r="C17" s="39" t="s">
        <v>45</v>
      </c>
      <c r="D17" s="24" t="s">
        <v>46</v>
      </c>
      <c r="E17" s="1">
        <v>30000</v>
      </c>
      <c r="F17" s="1">
        <v>21000</v>
      </c>
      <c r="G17" s="6">
        <v>0.7</v>
      </c>
      <c r="H17" s="3" t="s">
        <v>15</v>
      </c>
      <c r="I17" s="2">
        <v>2.75</v>
      </c>
      <c r="J17" s="44">
        <v>0</v>
      </c>
      <c r="K17" s="42">
        <v>2.75</v>
      </c>
    </row>
    <row r="18" spans="1:11" s="15" customFormat="1" ht="9" customHeight="1" x14ac:dyDescent="0.2">
      <c r="A18" s="71"/>
      <c r="B18" s="72"/>
      <c r="C18" s="72"/>
      <c r="D18" s="72"/>
      <c r="E18" s="72"/>
      <c r="F18" s="72"/>
      <c r="G18" s="72"/>
      <c r="H18" s="72"/>
      <c r="I18" s="72"/>
      <c r="J18" s="72"/>
      <c r="K18" s="72"/>
    </row>
    <row r="19" spans="1:11" ht="22.5" customHeight="1" x14ac:dyDescent="0.2">
      <c r="A19" s="61" t="s">
        <v>47</v>
      </c>
      <c r="B19" s="62"/>
      <c r="C19" s="62"/>
      <c r="D19" s="62"/>
      <c r="E19" s="4">
        <f>SUM(E9:E17)</f>
        <v>511778</v>
      </c>
      <c r="F19" s="4">
        <f>SUM(F9:F17)</f>
        <v>229713</v>
      </c>
      <c r="G19" s="63"/>
      <c r="H19" s="64"/>
      <c r="I19" s="64"/>
      <c r="J19" s="64"/>
      <c r="K19" s="64"/>
    </row>
    <row r="20" spans="1:11" s="27" customFormat="1" x14ac:dyDescent="0.2">
      <c r="A20" s="30"/>
      <c r="B20" s="31"/>
      <c r="C20" s="40"/>
      <c r="D20" s="32"/>
      <c r="E20" s="33"/>
      <c r="F20" s="34"/>
      <c r="G20" s="26"/>
      <c r="H20" s="30"/>
      <c r="I20" s="26"/>
      <c r="J20" s="30"/>
      <c r="K20" s="30"/>
    </row>
    <row r="21" spans="1:11" s="15" customFormat="1" x14ac:dyDescent="0.2">
      <c r="E21" s="45"/>
      <c r="F21" s="46"/>
    </row>
    <row r="22" spans="1:11" s="15" customFormat="1" x14ac:dyDescent="0.2">
      <c r="A22" s="47"/>
      <c r="E22" s="45"/>
      <c r="F22" s="46"/>
    </row>
    <row r="23" spans="1:11" s="15" customFormat="1" x14ac:dyDescent="0.2">
      <c r="A23" s="47"/>
      <c r="E23" s="45"/>
      <c r="F23" s="46"/>
    </row>
    <row r="24" spans="1:11" x14ac:dyDescent="0.2">
      <c r="E24" s="28"/>
      <c r="F24" s="29"/>
    </row>
    <row r="25" spans="1:11" x14ac:dyDescent="0.2">
      <c r="E25" s="28"/>
      <c r="F25" s="29"/>
    </row>
    <row r="26" spans="1:11" x14ac:dyDescent="0.2">
      <c r="E26" s="28"/>
      <c r="F26" s="29"/>
    </row>
    <row r="27" spans="1:11" x14ac:dyDescent="0.2">
      <c r="E27" s="28"/>
      <c r="F27" s="29"/>
    </row>
    <row r="28" spans="1:11" x14ac:dyDescent="0.2">
      <c r="E28" s="28"/>
      <c r="F28" s="29"/>
    </row>
  </sheetData>
  <mergeCells count="21">
    <mergeCell ref="A19:D19"/>
    <mergeCell ref="G19:K19"/>
    <mergeCell ref="A1:C1"/>
    <mergeCell ref="F1:G1"/>
    <mergeCell ref="A2:C2"/>
    <mergeCell ref="A3:C3"/>
    <mergeCell ref="F3:G3"/>
    <mergeCell ref="F5:G5"/>
    <mergeCell ref="A4:C4"/>
    <mergeCell ref="A6:G6"/>
    <mergeCell ref="A7:A8"/>
    <mergeCell ref="B7:B8"/>
    <mergeCell ref="C7:C8"/>
    <mergeCell ref="A18:K18"/>
    <mergeCell ref="D7:D8"/>
    <mergeCell ref="K7:K8"/>
    <mergeCell ref="E7:E8"/>
    <mergeCell ref="F7:G7"/>
    <mergeCell ref="H7:H8"/>
    <mergeCell ref="I7:I8"/>
    <mergeCell ref="J7:J8"/>
  </mergeCells>
  <pageMargins left="0.25" right="0.25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Informační centra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Hamplova Miloslava</dc:creator>
  <cp:lastModifiedBy>Holická Hana</cp:lastModifiedBy>
  <cp:lastPrinted>2017-08-14T07:33:37Z</cp:lastPrinted>
  <dcterms:created xsi:type="dcterms:W3CDTF">2016-01-28T08:30:44Z</dcterms:created>
  <dcterms:modified xsi:type="dcterms:W3CDTF">2017-08-14T07:34:00Z</dcterms:modified>
</cp:coreProperties>
</file>