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10" yWindow="1725" windowWidth="15090" windowHeight="12780" activeTab="0"/>
  </bookViews>
  <sheets>
    <sheet name="List1" sheetId="1" r:id="rId1"/>
  </sheets>
  <definedNames>
    <definedName name="_xlnm.Print_Titles" localSheetId="0">'List1'!$8:$8</definedName>
  </definedNames>
  <calcPr fullCalcOnLoad="1" refMode="R1C1"/>
</workbook>
</file>

<file path=xl/sharedStrings.xml><?xml version="1.0" encoding="utf-8"?>
<sst xmlns="http://schemas.openxmlformats.org/spreadsheetml/2006/main" count="179" uniqueCount="148">
  <si>
    <t>Příjemce dotace/ žadatel</t>
  </si>
  <si>
    <t>Poř. číslo</t>
  </si>
  <si>
    <t>ANO</t>
  </si>
  <si>
    <t>Název projektu</t>
  </si>
  <si>
    <t>Výstupy projektu</t>
  </si>
  <si>
    <t>%</t>
  </si>
  <si>
    <t>Kč</t>
  </si>
  <si>
    <t>Požadovaná výše dotace</t>
  </si>
  <si>
    <t>Administrativní soulad (projekt je v souladu s účelem a podmínkami programu a je způsobilý pro další hodnocení) ANO/NE</t>
  </si>
  <si>
    <t>Specifická kritéria hodnocení (body)</t>
  </si>
  <si>
    <t>Závazná kritéria hodnocení (body)</t>
  </si>
  <si>
    <t>Celkový počet bodů</t>
  </si>
  <si>
    <t>část I. - informace o projektu</t>
  </si>
  <si>
    <t>Hodnotící formulář - souhrnná tabulka projektů</t>
  </si>
  <si>
    <t>Oblast podpory: Regionální rozvoj</t>
  </si>
  <si>
    <t>Účel projektu</t>
  </si>
  <si>
    <t>část II. - hodnocení správce programu</t>
  </si>
  <si>
    <t xml:space="preserve">část III. - hodnocení komise </t>
  </si>
  <si>
    <t>příloha č.1 k ZR-RO 266/17</t>
  </si>
  <si>
    <t>Program č.2.5 Podpora regionálních výrobků, výrobců a tradičních řemesel</t>
  </si>
  <si>
    <t>Double Brew s.r.o.</t>
  </si>
  <si>
    <t>Bio Verich s.r.o.</t>
  </si>
  <si>
    <t>Jan Hradecký</t>
  </si>
  <si>
    <t>Jan Cidrych</t>
  </si>
  <si>
    <t>Jana Albrechtová</t>
  </si>
  <si>
    <t>Bedřich Svoboda</t>
  </si>
  <si>
    <t>Jana Křížová</t>
  </si>
  <si>
    <t>Helena Paterová</t>
  </si>
  <si>
    <t>Kamila Dvořáková</t>
  </si>
  <si>
    <t>Pavla Petrnoušková</t>
  </si>
  <si>
    <t>Lukáš Vejnar</t>
  </si>
  <si>
    <t>Farma pod Ještědem s.r.o.</t>
  </si>
  <si>
    <t>Richard Matějka</t>
  </si>
  <si>
    <t>Ludmila Opelková</t>
  </si>
  <si>
    <t>Lucie Pejchová</t>
  </si>
  <si>
    <t>Petr Klamt</t>
  </si>
  <si>
    <t>Tomáš Tesař</t>
  </si>
  <si>
    <t>Stárek David</t>
  </si>
  <si>
    <t>Břetislav Jansa</t>
  </si>
  <si>
    <t>Iveta Valentová</t>
  </si>
  <si>
    <t>Hana Šlocarová</t>
  </si>
  <si>
    <t>Marie Prokopová</t>
  </si>
  <si>
    <t>Jitka Zajícová</t>
  </si>
  <si>
    <t>LAMPGLAS s.r.o.</t>
  </si>
  <si>
    <t>Tereza Plášilová</t>
  </si>
  <si>
    <t>PROMINENT CZ s.r.o.</t>
  </si>
  <si>
    <t>Kitl s.r.o.</t>
  </si>
  <si>
    <t>Sdružení TULIPAN, z.s.</t>
  </si>
  <si>
    <t>Občanské sdružení D.R.A.K.</t>
  </si>
  <si>
    <t>MLÝN PERNER SVIJANY, spol. s r. o.</t>
  </si>
  <si>
    <t>JM Koral s. r. o.</t>
  </si>
  <si>
    <t>Jedno Kafe</t>
  </si>
  <si>
    <t>Podpora výroby regionálních bio potravin a bio zemědělství v regionu</t>
  </si>
  <si>
    <t>Podpora reg. výrobce českého česneku z Podkrkonoší</t>
  </si>
  <si>
    <t>Dárkové předměty s motivy Libereckého regionu</t>
  </si>
  <si>
    <t>Výroba tašek, textilních doplňků</t>
  </si>
  <si>
    <t>Chov matek - základ zdravé včelí farmy</t>
  </si>
  <si>
    <t>Inovace ZdraVínka</t>
  </si>
  <si>
    <t>Projekt rozvoje prezentace reg. výrobků a výrobců, zkvalitnění prac.postupů s využitím moderních technologií, nástrojů a technik zpracování, při zachování tradičních poctivých postupů s využitím přírodního bohatství regionu a surovin zde vyrobených</t>
  </si>
  <si>
    <t>Zpátky ke kořenům</t>
  </si>
  <si>
    <t>Střípky regionu IV.</t>
  </si>
  <si>
    <t>Rozšíření odbytu na německý trh a zefektivnění výroby</t>
  </si>
  <si>
    <t>realizace webových a facebookových stránek farmy</t>
  </si>
  <si>
    <t>Atelier EDGART - výroba a propagace lněných výrobků 2.</t>
  </si>
  <si>
    <t>Rozšíření technologií za účelem růstu konkurenceschopnosti</t>
  </si>
  <si>
    <t>Vybavení rytecké dílny a propagace výroby</t>
  </si>
  <si>
    <t>Podpora e-shopu a vybavení podniku k  výrobě lisovaných perlí</t>
  </si>
  <si>
    <t>POL ENO</t>
  </si>
  <si>
    <t>Nákup leštícího stolního stroje</t>
  </si>
  <si>
    <t>Podpora výroby a prodeje</t>
  </si>
  <si>
    <t>Podpora výroby a propagace řezbářské tvorby</t>
  </si>
  <si>
    <t>propojení sklařské a keramické vyroby</t>
  </si>
  <si>
    <t>Prezentace a podpora ruční tvorby Hany Šlocarové 2017-2018</t>
  </si>
  <si>
    <t>Atelier DOGALA- originální pletená móda</t>
  </si>
  <si>
    <t>Zefektivnění výroby džemů a a rozšíření jejich prodeje</t>
  </si>
  <si>
    <t>Rozvoj prodeje šperků z Lampových perlí - II</t>
  </si>
  <si>
    <t>Dobový stánek</t>
  </si>
  <si>
    <t>Rozbory výrobků</t>
  </si>
  <si>
    <t>Kittelova apatyka</t>
  </si>
  <si>
    <t>TULIPAN regionálním výrobcem 2017</t>
  </si>
  <si>
    <t>Kvalitní vybavení zajistí práci a prodej regionálních produktů D.R.A.K.</t>
  </si>
  <si>
    <t>Modernizace webových stránek společnosti</t>
  </si>
  <si>
    <t>Pokračování tradic sklářského řemesla</t>
  </si>
  <si>
    <t>Vybavení nové provozovny a podpora regionálních výrobků</t>
  </si>
  <si>
    <t>Tento projekt je určen ke zlepšení prezentace bio produktů vyrobených z regionálních surovin a k označování těchto výrobků regionální značkou. Realizace projektu výrazně zvýší efektivitu a kvalitu výroby a zvýší povědomí zákazníka o reg.produktech.</t>
  </si>
  <si>
    <t>Vybavení skladovacího prostoru mobilním přepravkovým systémem s ventilátory. Vybavení prodejního místa prodejními stoly,. Pořízení plecích prutových bran. Zajištění nutné opravy sazeče česneku.</t>
  </si>
  <si>
    <t>Účelem projektu je zlepšení podmínek pro propagaci a prodej výrobků prezentujících Liberecký kraj.</t>
  </si>
  <si>
    <t>nákup vyšívacího stroje a příslušenství, modernizace dílny</t>
  </si>
  <si>
    <t>Projekt se zaměřuje na zdravou udržitelnost včelí farmy a její produkce ve dvou aspektech. Prvním je zabezpečení technických podmínek pro dostatečný odchov matek , druhým částečná obměna starších včelích úlů za nové.</t>
  </si>
  <si>
    <t>Rozšíření nabízeného sortimentu místních regionálních výrobků a výrobců, podpora prodeje místních regionálních výrobků</t>
  </si>
  <si>
    <t>Navazuji na projekty z let 2013-2016 Účelem je další zkvalitnění  produkce v nových hyg. normách,efektivní prezentace reg. výrobků a výrobců, využití přír. bohatství a materiálů vyrobených v regionu. Inovace škály výrobků díky  použití nových technik</t>
  </si>
  <si>
    <t>Rozvoj kulturního dětictví, nasměrování obyvatel ke znovunalezení kořenů české práce a výrobků. Zvýšení atraktivity oblasti pro turistický ruch.</t>
  </si>
  <si>
    <t>Projekt plynule navazuje na nabídku produktu Krasohrátky rozšířením o další druhy.S tím souvisí jejich prezentace a účast na propagačních akcích,a to i za hranicemi regionu.Uvedené skutečnosti vedou k profesionalizaci,k rozvoji firmy.</t>
  </si>
  <si>
    <t>Rozšíření přírodních matrací „Konopeak“ na německý trh a zlepšení vybavení dílny pro efektivnější výrobu. Obojí povede ke stabilizaci živnosti a jejímu rozvoji s potenciálem vytvoření dalších pracovních míst.</t>
  </si>
  <si>
    <t>Naprogramování webových stránek, vytvoření facebookové prezentace, vytvoření fotogalerie produktů pro navazující e-shopy, zajištění prezentace webu prostřednictvím google words. Prezentace regionu Podještědí v souvislosti s nabídkou ubytování.</t>
  </si>
  <si>
    <t>Záměrem je pokračování v propagaci atelieru a regionální značky /výstavy, prezentace na zahraničních uměleckých trzích/ ,pořízení webové prezentace, vybavení provozovny osvětlením.</t>
  </si>
  <si>
    <t>Nové stroje a zařízení umožní vytvářet rozměrnější skleněné předměty (skleněné dveře, oddělovací stěny, schodiště, atp.). Tím se tradiční sklářská technika nově uplatní i v architektuře a přinese nárůst výroby a možnost zapojení dalších pracovníků.</t>
  </si>
  <si>
    <t>Vybavení sklářské rytecké dílny,  propagace výroby a řemeslných výrobků.</t>
  </si>
  <si>
    <t>Modernizace- nákup nástrojů, renovace a vybavení dílny. Úhrada poplatku za vedení e-shopu, nákup forem, svářečky  a uspořádání workshopu na dvou jednodenních akcích v LK.</t>
  </si>
  <si>
    <t>Dovybavení dílny, kde vznikají originální dřevěná zvířátka Pol Eno z Jizerských hor, by významně pomohlo k dalšímu rozvoji a podpoře 3 spřátelených řemeslníků a designérů, kteří za 4 roky  investovali spoustu času a úspor do testů a rozjezdu výroby.</t>
  </si>
  <si>
    <t>Tento stroj mně pomůže nahradit stávajíci již dosluhující leštící nástroj. Nový nabízí větší efektivitu a hlavně chrání více mé zdraví při práci ( velmi výkonný při odsávání prašnosti ).</t>
  </si>
  <si>
    <t>Nákup dlouhodobého drobného majetku pro zkvalitnění výroby a prodeje výrobků</t>
  </si>
  <si>
    <t>Zefektivnění rukodělné řezbářské tvorby a její propagace v rámci osvědčení "Regionální produkt Český ráj".</t>
  </si>
  <si>
    <t>propojení výroby skla keramiky . Výrobky s vazbou na Český  ráj , s certifikátem regionální produkt Český ráj</t>
  </si>
  <si>
    <t>Zlepšení propagace, prodeje a prezentace Libereckého kraje formou výrobků ruční tvorby Hany Šlocarové. Podpora regionálních výrobků, výrobců a tradičních řemesel. Podpora regionálních výrobků, výrobců a tradičních řemesel</t>
  </si>
  <si>
    <t>Obnova strojního zařízení návrhářské dílny pletené módy, zkvalitnění a zvýšení produktivity s následnou možností dalšího pracovního místa. Dotace zajistí nákup potřebných náhradních dílů k pletacímu stroji.</t>
  </si>
  <si>
    <t>Účelem projektu je posílení propagace výroby šperků z tradičních Lampových perlí</t>
  </si>
  <si>
    <t>Projekt je zaměřen na pořízení nového dobového stánku na jarmarky včetně plachet a náhradních plachet. Dále pak na podporu účasti a možnosti prezentace na podzimních a vánočních jarmarcích v Libereckém kraji.</t>
  </si>
  <si>
    <t>Zvyšování kvality výrobků a podpora regionálních produktů.</t>
  </si>
  <si>
    <t>Informace, prodej a výroba produktů Kitl. Propagace Kittelova muzea a osobnosti doktora Kittela.</t>
  </si>
  <si>
    <t>Projekt je zaměřen na efektivnější propagaci výrobků vzniklých v chráněné dílně TULIPAN a nesoucích značku Regionální produkt Jizerské hory, včetně propagace značky samotné.</t>
  </si>
  <si>
    <t>Projekt je určen na podporu kvality a rozvoje regionálních výrobků, které vyrábějí osoby se zdravotním postižením v řemeslných dílnách o.s. D.R.A.K. z.s.</t>
  </si>
  <si>
    <t>Budování značky Mlýn Perner a produktů společnosti</t>
  </si>
  <si>
    <t>Zachování a zvýšení výroby skleněných  mačkaných perlí a výrobků z nich. Propagace a presentace firmy za účelem prohloubení zájmu o toto řemeslo v regionu i mimo něj.</t>
  </si>
  <si>
    <t>Výroba prodejního pultu - ks - 1; Mlýnek na espresso - ks - 1; Chladící vitrína - ks - 1; Výroba pultu na workshopy - ks - 1; Výroba polic - ks - 5; Výroba stolu - ks -1</t>
  </si>
  <si>
    <t>etikety s regionální značkou - ks - 4800; KEZ o.p.s. - úkony spojené s certifikační činností - měsíc - 12; plečkovací stroj  - ks - 1; křovinořez + příslušenství - ks - 1; sadařské nůžky - ks - 1</t>
  </si>
  <si>
    <t>Mobilní skladovací přepravkový systém - ks - 1; Oprava sazeče česneku - ks - 1; Prodejní stoly - ks - 2; Prutové plecí brány - ks - 1; Ventilátory - ks - 2</t>
  </si>
  <si>
    <t>pořízení etiket, samolepek, obtisků s logem výrobce - ks - 1250</t>
  </si>
  <si>
    <t>Nákup vyšívacího stroje - ks - 1; Nákup osvětlení do dílny - ks - 6; Nákup softwaru k vyšívacímu stroji - ks - 1</t>
  </si>
  <si>
    <t>šestioddělky - ks - 4; úly - ks - 18</t>
  </si>
  <si>
    <t>stůl - ks - 2; regál - ks - 1; prodejní váha - ks - 1; pokladní systém + čtečka čárových kódů - ks - 1+1; police - ks - 2; aktualizace a údržba webových stránek - měsíc - 12; poplatek za webhosting a správu domény - měsíc - 12; materiál na předváděcí akce - akce - 6; stolička - ks - 4; lavice - ks - 2</t>
  </si>
  <si>
    <t>etikety oboustr.barevné-reg.výrobek+logo LBC, samolepící etikety reg. výr. + logo, etiketa logo reg. + identifikace reg. výrobků obecně - ks - 500,1000,200; instalační plata - ratan - pro prezentační , výstavní účely - ks - 3; E-kasa - zařízení s tiskárnou - ks - 1; profi vyšívací jehla pro techniku ,,tambour,, zprac. skleńených perel, vyšívací rám, odborná literatura - ks - 3,2,2; Mobilní sklářský kahan s příslušenstvím - ks - 1; pracovní stolní lampa - profi. - ks - 2; indukční vařič jednoplotýnkový - profi. provedení - ks - 2; zavařovací hrnec s příslušenstvím - ks - 1; kráječ ovoce - spiralizér profi. - ks - 1; pohoná jednotka k řezačce na byliny - ks -1; řezačka na byliny provedení nerez - ks - 1; pracovní stůl s nerezovou deskou - ks - 1; materiál na workshopy - soubor - 1; workshopy - den -3; úhrada správci značky - faktura - 1; účast na propagačních a kulturních akcích - faktura - 6</t>
  </si>
  <si>
    <t>Pořízení strojů a nástrojů, vybavení - ks - 8; Zřízení a provoz e-shopu - ks -1; Účast na propagačních akcích - ks - 36; Pořízení etiket a samolepek s logem RP - ks - 2.000</t>
  </si>
  <si>
    <t>Prezentace - ks - 15; Tiskárna( na tisk pracovních postupů do setů) - ks - 1; Pořízení strojů, nástrojů a vybavení - ks - 45; Materiál na worskhopy - soubor - 1</t>
  </si>
  <si>
    <t>Zřízení webové prodejní prezentace v Německém jazyce včetně anylýzy, SEO a nezbytné údržby - zakázka - 1; Úhrada poplatku správci značky „Regionální výrobek“ za 1rok - poplatek - 1; Úprava stávající webové prezentace „konopeak.cz“ - SEO, copywriting, zlepšení dohledatelnosti a přehlednosti - zakázka - 1; Nákup dílenského vysavače Nilfisk AERO 21-01 PC - ks - 1; Nákup stříhacího stolu na textil - ks - 1; Nákup hostingu pro web.prezentaci v němčině na 1rok - rok - 1</t>
  </si>
  <si>
    <t>naprogramování webových stránek - ks - 1; optimalizace web. stránek pomocí google worlds - ks -1; vytvoření prezentace na facebooku a projení s webem - ks -1</t>
  </si>
  <si>
    <t>pronájem ploch na trzích - akce - 7; osvětlení provozovny - kus - 16; výroba webové prezentace - kus - 1</t>
  </si>
  <si>
    <t>Pořízení regálového systému - soubor - 2; Pořízení odkládacího pracovního stolu - ks - 1; Pořízení mycí vany včetně příslušenství - ks - 1; Pořízení brousícího hladinového stroje s kotouči - ks - 1; Pořízení transportního stojanu na ploché sklo - ks - 1; Pořízení kladkostroje řetězového a příslušenství - ks - 1; Pořízení paletového vozíku - ks - 1</t>
  </si>
  <si>
    <t>Renovace motoru ryteckého stroje - kus - 1; Výroba pracovního stolu - kus - 1; tisk certifikátů k výrobkům s logem výrobce - kus - 500; zhotovení webu - kus - 1; notebook - kus - 1; poplatek za certifikaci za místní značku - kus - 1</t>
  </si>
  <si>
    <t>Sklářské formy (tvrdokov) - ks - 3; Renovace forem (tvrdokov) - ks - 2; Pouzdra - ks - 4; Workshop- lycra - ks - 1; Renovace kluzných válců - ks - 2; Workshopy - rokajl - kg - 3; Poplatek e-shop - měsíců - 12; Svářečka CO2 - ks -1</t>
  </si>
  <si>
    <t>Pásové pila - ks - 1; Sušárna dřeva - ks - 1; Webové stránky projektu POL ENO - ks - 1</t>
  </si>
  <si>
    <t>Leštička oboustranná W.Durston - kus - 1</t>
  </si>
  <si>
    <t>Odšťavňovač ovoce - ks - 1; Výdejní vana ohřevná - ks - 1; Výdejní vana chlazená - ks - 1; Stůl chladící - ks - 1</t>
  </si>
  <si>
    <t>Nákup nástrojů pro řezbářskou tvorbu - ks - 10; Poplatky za domény a hosting webových stránek - ks - 4; Nákup softwaru pro tvorbu vlastních webových stránek - ks - 1; Účast na výstavách a prodejních akcích - ks - 5</t>
  </si>
  <si>
    <t>elektrická vypalovací pec na keramiku a sklo - kus - 1;  sada příslušenství k peci - kus - 1; ovladací software a program - kus - 1</t>
  </si>
  <si>
    <t>účast na propagačních akcích - akce - 12; provoz a aktualizace webových stránek - soubor - 1; pracovní stůl - ks - 1; šicí stroj s příslušenstvím - ks - 1</t>
  </si>
  <si>
    <t>Pořízení náhradních dílů k pletacímu stroji - soubor - 1</t>
  </si>
  <si>
    <t>Přepravní termo box - ks - 1; Nádobí (hrnce, pekáče) - ks - 4; Tiskárna na etikety - ks - 1; Nájemné na propagačních akcích - ks - 2; Správa webu, e-shopu - měsíc - 12; Prodejní stánek - ks - 1; Varná plotna - ks - 1; Digitální váha - ks - 1; Chladnička - ks - 1; Mrazák - ks - 1</t>
  </si>
  <si>
    <t>Účast na veletrzích v ČR a zahraničí - ks - 7; Pořízení nástroje pro nové vzory - ks - 2; Aktualizace a provoz internetových stránek a e-shopu - ks - 1; Pořízení etiket-produktových certifikátů - ks - 2.000</t>
  </si>
  <si>
    <t>dobový stánek - ks - 1;  doba pronájmu místa/ stánku na trzích - den - 26; náhradní plachty na stánek - soubor - 1</t>
  </si>
  <si>
    <t>Mikrobiologické a analytické rozbory - ks - 150</t>
  </si>
  <si>
    <t>nájemné stánků Kittelova apatyka - ks - 3; pořízení strojů, nástrojů a vybavení do výroby Kitl - ks - 1; zřízení a údržba nových webových stránek a e-shopu www.kitl.cz - ks - 1; opravy a údržby strojů, nástrojů a vybavení ve výrobě Kitl - ks - 1; pořízení etikety s logem značky - ks - 1.000</t>
  </si>
  <si>
    <t>účast na prodejních trzích - den - 20; pořízení 2 ks prodejních stánků - ks - 2</t>
  </si>
  <si>
    <t>Stroje, vybavení - ks - 15; Předváděcí akce a workschopy - četnost - 2; Účast na propagačních akcích pronájem plochy - m2 - 30; Prezentace v regionální prodejně pronájem místa - měsíce - 3; Opravy a údržba: strojů, nástrojů a vybavení - četnost - 6</t>
  </si>
  <si>
    <t>tvorba nových internetových stránek - ks - 1</t>
  </si>
  <si>
    <t>nákup stolu - ks - 1; nákup židlí - ks - 4; korektura anglického jazyka webových stránek - ks - 1; korektura německého jazyka webových stránek - ks -1; překlad webových stránek do anglického jazyka - ks -1; překlad webových stránek do německého jazyka - ks -1; nákup materiálu drátu na tvůrčí dílny - ks -1; účast na akci mimo region - ks - 1; účast na akci za hranicemi - ks -1; technické a grafické zpracování webových stránek - ks -1</t>
  </si>
  <si>
    <t>Rostislav Rakušan</t>
  </si>
  <si>
    <t>Zefektivnění výroby džemů a rozšíření jejich prodeje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</si>
</sst>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0"/>
  </numFmts>
  <fonts count="44">
    <font>
      <sz val="10"/>
      <name val="Arial"/>
      <family val="0"/>
    </font>
    <font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left" wrapText="1"/>
    </xf>
    <xf numFmtId="0" fontId="1" fillId="0" borderId="13" xfId="0" applyNumberFormat="1" applyFont="1" applyBorder="1" applyAlignment="1">
      <alignment horizontal="left" wrapText="1"/>
    </xf>
    <xf numFmtId="0" fontId="0" fillId="0" borderId="13" xfId="0" applyNumberFormat="1" applyFont="1" applyBorder="1" applyAlignment="1">
      <alignment horizontal="left" wrapText="1"/>
    </xf>
    <xf numFmtId="0" fontId="0" fillId="0" borderId="12" xfId="0" applyNumberFormat="1" applyFont="1" applyBorder="1" applyAlignment="1">
      <alignment horizontal="left" wrapText="1"/>
    </xf>
    <xf numFmtId="0" fontId="9" fillId="0" borderId="13" xfId="0" applyNumberFormat="1" applyFont="1" applyBorder="1" applyAlignment="1">
      <alignment horizontal="left" wrapText="1"/>
    </xf>
    <xf numFmtId="0" fontId="0" fillId="0" borderId="13" xfId="0" applyNumberFormat="1" applyFont="1" applyFill="1" applyBorder="1" applyAlignment="1">
      <alignment horizontal="left" wrapText="1"/>
    </xf>
    <xf numFmtId="0" fontId="9" fillId="0" borderId="14" xfId="0" applyNumberFormat="1" applyFont="1" applyBorder="1" applyAlignment="1">
      <alignment horizontal="left" wrapText="1"/>
    </xf>
    <xf numFmtId="0" fontId="0" fillId="0" borderId="14" xfId="0" applyNumberFormat="1" applyFont="1" applyBorder="1" applyAlignment="1">
      <alignment horizontal="left" wrapText="1"/>
    </xf>
    <xf numFmtId="0" fontId="0" fillId="0" borderId="12" xfId="0" applyNumberFormat="1" applyFont="1" applyFill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9" fillId="0" borderId="13" xfId="0" applyFont="1" applyBorder="1" applyAlignment="1">
      <alignment horizontal="left" wrapText="1"/>
    </xf>
    <xf numFmtId="0" fontId="0" fillId="0" borderId="14" xfId="0" applyNumberFormat="1" applyFont="1" applyFill="1" applyBorder="1" applyAlignment="1">
      <alignment horizontal="left" wrapText="1"/>
    </xf>
    <xf numFmtId="4" fontId="0" fillId="0" borderId="12" xfId="0" applyNumberFormat="1" applyFont="1" applyBorder="1" applyAlignment="1">
      <alignment horizontal="center" wrapText="1"/>
    </xf>
    <xf numFmtId="4" fontId="0" fillId="0" borderId="12" xfId="0" applyNumberFormat="1" applyFont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4" fontId="0" fillId="0" borderId="13" xfId="0" applyNumberFormat="1" applyFont="1" applyBorder="1" applyAlignment="1">
      <alignment horizontal="center" wrapText="1"/>
    </xf>
    <xf numFmtId="4" fontId="0" fillId="0" borderId="13" xfId="0" applyNumberFormat="1" applyFont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0" fontId="1" fillId="0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/>
    </xf>
    <xf numFmtId="0" fontId="3" fillId="33" borderId="24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 wrapText="1"/>
    </xf>
    <xf numFmtId="0" fontId="6" fillId="33" borderId="24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 wrapText="1"/>
    </xf>
    <xf numFmtId="0" fontId="2" fillId="34" borderId="27" xfId="0" applyFont="1" applyFill="1" applyBorder="1" applyAlignment="1">
      <alignment horizontal="center" vertical="center"/>
    </xf>
    <xf numFmtId="0" fontId="2" fillId="34" borderId="28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4"/>
  <sheetViews>
    <sheetView tabSelected="1" zoomScalePageLayoutView="0" workbookViewId="0" topLeftCell="A30">
      <selection activeCell="C33" sqref="C33"/>
    </sheetView>
  </sheetViews>
  <sheetFormatPr defaultColWidth="9.140625" defaultRowHeight="12.75"/>
  <cols>
    <col min="1" max="1" width="4.57421875" style="0" customWidth="1"/>
    <col min="2" max="2" width="12.140625" style="0" customWidth="1"/>
    <col min="3" max="3" width="21.00390625" style="0" customWidth="1"/>
    <col min="4" max="4" width="32.421875" style="0" customWidth="1"/>
    <col min="5" max="5" width="26.421875" style="0" customWidth="1"/>
    <col min="7" max="7" width="12.7109375" style="0" customWidth="1"/>
    <col min="8" max="8" width="14.00390625" style="0" customWidth="1"/>
    <col min="9" max="9" width="9.7109375" style="0" customWidth="1"/>
    <col min="10" max="10" width="9.140625" style="0" customWidth="1"/>
    <col min="11" max="11" width="8.140625" style="0" customWidth="1"/>
  </cols>
  <sheetData>
    <row r="1" spans="1:9" ht="12.75">
      <c r="A1" s="3" t="s">
        <v>13</v>
      </c>
      <c r="B1" s="3"/>
      <c r="C1" s="3"/>
      <c r="D1" s="3"/>
      <c r="F1" s="5"/>
      <c r="H1" s="67" t="s">
        <v>18</v>
      </c>
      <c r="I1" s="68"/>
    </row>
    <row r="2" spans="1:4" ht="12.75">
      <c r="A2" s="3"/>
      <c r="B2" s="3"/>
      <c r="C2" s="3"/>
      <c r="D2" s="3"/>
    </row>
    <row r="3" spans="1:4" ht="12.75">
      <c r="A3" s="4" t="s">
        <v>14</v>
      </c>
      <c r="B3" s="4"/>
      <c r="C3" s="4"/>
      <c r="D3" s="4"/>
    </row>
    <row r="4" spans="1:4" ht="12.75">
      <c r="A4" s="4" t="s">
        <v>19</v>
      </c>
      <c r="B4" s="4"/>
      <c r="C4" s="4"/>
      <c r="D4" s="4"/>
    </row>
    <row r="5" ht="13.5" thickBot="1"/>
    <row r="6" spans="1:11" ht="48" customHeight="1" thickBot="1">
      <c r="A6" s="57" t="s">
        <v>12</v>
      </c>
      <c r="B6" s="58"/>
      <c r="C6" s="58"/>
      <c r="D6" s="58"/>
      <c r="E6" s="59"/>
      <c r="F6" s="58"/>
      <c r="G6" s="60"/>
      <c r="H6" s="2" t="s">
        <v>16</v>
      </c>
      <c r="I6" s="61" t="s">
        <v>17</v>
      </c>
      <c r="J6" s="62"/>
      <c r="K6" s="63"/>
    </row>
    <row r="7" spans="1:11" ht="45" customHeight="1">
      <c r="A7" s="55" t="s">
        <v>1</v>
      </c>
      <c r="B7" s="55" t="s">
        <v>0</v>
      </c>
      <c r="C7" s="55" t="s">
        <v>3</v>
      </c>
      <c r="D7" s="66" t="s">
        <v>15</v>
      </c>
      <c r="E7" s="55" t="s">
        <v>4</v>
      </c>
      <c r="F7" s="64" t="s">
        <v>7</v>
      </c>
      <c r="G7" s="65"/>
      <c r="H7" s="55" t="s">
        <v>8</v>
      </c>
      <c r="I7" s="55" t="s">
        <v>10</v>
      </c>
      <c r="J7" s="55" t="s">
        <v>9</v>
      </c>
      <c r="K7" s="55" t="s">
        <v>11</v>
      </c>
    </row>
    <row r="8" spans="1:11" s="1" customFormat="1" ht="97.5" customHeight="1" thickBot="1">
      <c r="A8" s="56"/>
      <c r="B8" s="56"/>
      <c r="C8" s="56"/>
      <c r="D8" s="56"/>
      <c r="E8" s="69"/>
      <c r="F8" s="13" t="s">
        <v>5</v>
      </c>
      <c r="G8" s="14" t="s">
        <v>6</v>
      </c>
      <c r="H8" s="56"/>
      <c r="I8" s="56"/>
      <c r="J8" s="56"/>
      <c r="K8" s="56"/>
    </row>
    <row r="9" spans="1:11" ht="62.25" customHeight="1">
      <c r="A9" s="52">
        <v>1</v>
      </c>
      <c r="B9" s="30" t="s">
        <v>20</v>
      </c>
      <c r="C9" s="25" t="s">
        <v>51</v>
      </c>
      <c r="D9" s="25" t="s">
        <v>83</v>
      </c>
      <c r="E9" s="22" t="s">
        <v>114</v>
      </c>
      <c r="F9" s="35">
        <v>70</v>
      </c>
      <c r="G9" s="36">
        <v>70000</v>
      </c>
      <c r="H9" s="37" t="s">
        <v>2</v>
      </c>
      <c r="I9" s="37">
        <v>5</v>
      </c>
      <c r="J9" s="37">
        <v>8</v>
      </c>
      <c r="K9" s="38">
        <f aca="true" t="shared" si="0" ref="K9:K40">I9+J9</f>
        <v>13</v>
      </c>
    </row>
    <row r="10" spans="1:11" ht="91.5" customHeight="1">
      <c r="A10" s="53">
        <v>2</v>
      </c>
      <c r="B10" s="27" t="s">
        <v>21</v>
      </c>
      <c r="C10" s="24" t="s">
        <v>52</v>
      </c>
      <c r="D10" s="24" t="s">
        <v>84</v>
      </c>
      <c r="E10" s="23" t="s">
        <v>115</v>
      </c>
      <c r="F10" s="39">
        <v>70</v>
      </c>
      <c r="G10" s="40">
        <v>70000</v>
      </c>
      <c r="H10" s="41" t="s">
        <v>2</v>
      </c>
      <c r="I10" s="41">
        <v>5</v>
      </c>
      <c r="J10" s="41">
        <v>8</v>
      </c>
      <c r="K10" s="42">
        <f t="shared" si="0"/>
        <v>13</v>
      </c>
    </row>
    <row r="11" spans="1:11" ht="79.5" customHeight="1">
      <c r="A11" s="53">
        <v>3</v>
      </c>
      <c r="B11" s="27" t="s">
        <v>22</v>
      </c>
      <c r="C11" s="24" t="s">
        <v>53</v>
      </c>
      <c r="D11" s="24" t="s">
        <v>85</v>
      </c>
      <c r="E11" s="26" t="s">
        <v>116</v>
      </c>
      <c r="F11" s="39">
        <v>70</v>
      </c>
      <c r="G11" s="40">
        <v>70000</v>
      </c>
      <c r="H11" s="41" t="s">
        <v>2</v>
      </c>
      <c r="I11" s="41">
        <v>5</v>
      </c>
      <c r="J11" s="41">
        <v>8</v>
      </c>
      <c r="K11" s="42">
        <f t="shared" si="0"/>
        <v>13</v>
      </c>
    </row>
    <row r="12" spans="1:11" ht="71.25" customHeight="1">
      <c r="A12" s="53">
        <v>4</v>
      </c>
      <c r="B12" s="27" t="s">
        <v>23</v>
      </c>
      <c r="C12" s="24" t="s">
        <v>54</v>
      </c>
      <c r="D12" s="24" t="s">
        <v>86</v>
      </c>
      <c r="E12" s="24" t="s">
        <v>117</v>
      </c>
      <c r="F12" s="39">
        <v>70</v>
      </c>
      <c r="G12" s="40">
        <v>55180</v>
      </c>
      <c r="H12" s="41" t="s">
        <v>2</v>
      </c>
      <c r="I12" s="41">
        <v>5</v>
      </c>
      <c r="J12" s="41">
        <v>8</v>
      </c>
      <c r="K12" s="42">
        <f t="shared" si="0"/>
        <v>13</v>
      </c>
    </row>
    <row r="13" spans="1:11" ht="48">
      <c r="A13" s="53">
        <v>5</v>
      </c>
      <c r="B13" s="27" t="s">
        <v>24</v>
      </c>
      <c r="C13" s="24" t="s">
        <v>55</v>
      </c>
      <c r="D13" s="24" t="s">
        <v>87</v>
      </c>
      <c r="E13" s="26" t="s">
        <v>118</v>
      </c>
      <c r="F13" s="39">
        <v>70</v>
      </c>
      <c r="G13" s="40">
        <v>20104</v>
      </c>
      <c r="H13" s="41" t="s">
        <v>2</v>
      </c>
      <c r="I13" s="41">
        <v>5</v>
      </c>
      <c r="J13" s="41">
        <v>8</v>
      </c>
      <c r="K13" s="42">
        <f t="shared" si="0"/>
        <v>13</v>
      </c>
    </row>
    <row r="14" spans="1:11" ht="89.25">
      <c r="A14" s="53">
        <v>6</v>
      </c>
      <c r="B14" s="27" t="s">
        <v>25</v>
      </c>
      <c r="C14" s="24" t="s">
        <v>56</v>
      </c>
      <c r="D14" s="24" t="s">
        <v>88</v>
      </c>
      <c r="E14" s="31" t="s">
        <v>119</v>
      </c>
      <c r="F14" s="39">
        <v>70</v>
      </c>
      <c r="G14" s="40">
        <v>65100</v>
      </c>
      <c r="H14" s="41" t="s">
        <v>2</v>
      </c>
      <c r="I14" s="41">
        <v>5</v>
      </c>
      <c r="J14" s="41">
        <v>8</v>
      </c>
      <c r="K14" s="42">
        <f t="shared" si="0"/>
        <v>13</v>
      </c>
    </row>
    <row r="15" spans="1:11" ht="153">
      <c r="A15" s="53">
        <v>7</v>
      </c>
      <c r="B15" s="27" t="s">
        <v>26</v>
      </c>
      <c r="C15" s="24" t="s">
        <v>57</v>
      </c>
      <c r="D15" s="24" t="s">
        <v>89</v>
      </c>
      <c r="E15" s="27" t="s">
        <v>120</v>
      </c>
      <c r="F15" s="39">
        <v>70</v>
      </c>
      <c r="G15" s="40">
        <v>69440</v>
      </c>
      <c r="H15" s="41" t="s">
        <v>2</v>
      </c>
      <c r="I15" s="41">
        <v>5</v>
      </c>
      <c r="J15" s="41">
        <v>8</v>
      </c>
      <c r="K15" s="42">
        <f t="shared" si="0"/>
        <v>13</v>
      </c>
    </row>
    <row r="16" spans="1:11" ht="66.75" customHeight="1">
      <c r="A16" s="53">
        <v>8</v>
      </c>
      <c r="B16" s="27" t="s">
        <v>27</v>
      </c>
      <c r="C16" s="24" t="s">
        <v>58</v>
      </c>
      <c r="D16" s="24" t="s">
        <v>90</v>
      </c>
      <c r="E16" s="32" t="s">
        <v>121</v>
      </c>
      <c r="F16" s="39">
        <v>70</v>
      </c>
      <c r="G16" s="40">
        <v>69440</v>
      </c>
      <c r="H16" s="41" t="s">
        <v>2</v>
      </c>
      <c r="I16" s="41">
        <v>5</v>
      </c>
      <c r="J16" s="41">
        <v>8</v>
      </c>
      <c r="K16" s="42">
        <f t="shared" si="0"/>
        <v>13</v>
      </c>
    </row>
    <row r="17" spans="1:11" ht="89.25">
      <c r="A17" s="53">
        <v>9</v>
      </c>
      <c r="B17" s="27" t="s">
        <v>28</v>
      </c>
      <c r="C17" s="24" t="s">
        <v>59</v>
      </c>
      <c r="D17" s="24" t="s">
        <v>91</v>
      </c>
      <c r="E17" s="31" t="s">
        <v>122</v>
      </c>
      <c r="F17" s="39">
        <v>50</v>
      </c>
      <c r="G17" s="40">
        <v>22000</v>
      </c>
      <c r="H17" s="41" t="s">
        <v>2</v>
      </c>
      <c r="I17" s="41">
        <v>4.7</v>
      </c>
      <c r="J17" s="41">
        <v>8</v>
      </c>
      <c r="K17" s="42">
        <f t="shared" si="0"/>
        <v>12.7</v>
      </c>
    </row>
    <row r="18" spans="1:11" ht="43.5" customHeight="1">
      <c r="A18" s="53">
        <v>10</v>
      </c>
      <c r="B18" s="27" t="s">
        <v>29</v>
      </c>
      <c r="C18" s="24" t="s">
        <v>60</v>
      </c>
      <c r="D18" s="24" t="s">
        <v>92</v>
      </c>
      <c r="E18" s="31" t="s">
        <v>123</v>
      </c>
      <c r="F18" s="39">
        <v>49.91</v>
      </c>
      <c r="G18" s="40">
        <v>70000</v>
      </c>
      <c r="H18" s="41" t="s">
        <v>2</v>
      </c>
      <c r="I18" s="41">
        <v>4.7</v>
      </c>
      <c r="J18" s="41">
        <v>8</v>
      </c>
      <c r="K18" s="42">
        <f t="shared" si="0"/>
        <v>12.7</v>
      </c>
    </row>
    <row r="19" spans="1:11" ht="180">
      <c r="A19" s="53">
        <v>11</v>
      </c>
      <c r="B19" s="27" t="s">
        <v>30</v>
      </c>
      <c r="C19" s="24" t="s">
        <v>61</v>
      </c>
      <c r="D19" s="24" t="s">
        <v>93</v>
      </c>
      <c r="E19" s="23" t="s">
        <v>124</v>
      </c>
      <c r="F19" s="39">
        <v>70</v>
      </c>
      <c r="G19" s="40">
        <v>70000</v>
      </c>
      <c r="H19" s="41" t="s">
        <v>2</v>
      </c>
      <c r="I19" s="41">
        <v>4</v>
      </c>
      <c r="J19" s="41">
        <v>8</v>
      </c>
      <c r="K19" s="42">
        <f t="shared" si="0"/>
        <v>12</v>
      </c>
    </row>
    <row r="20" spans="1:11" ht="57.75" customHeight="1">
      <c r="A20" s="53">
        <v>12</v>
      </c>
      <c r="B20" s="27" t="s">
        <v>31</v>
      </c>
      <c r="C20" s="24" t="s">
        <v>62</v>
      </c>
      <c r="D20" s="24" t="s">
        <v>94</v>
      </c>
      <c r="E20" s="26" t="s">
        <v>125</v>
      </c>
      <c r="F20" s="39">
        <v>50</v>
      </c>
      <c r="G20" s="40">
        <v>40000</v>
      </c>
      <c r="H20" s="41" t="s">
        <v>2</v>
      </c>
      <c r="I20" s="41">
        <v>5.7</v>
      </c>
      <c r="J20" s="41">
        <v>6</v>
      </c>
      <c r="K20" s="42">
        <f t="shared" si="0"/>
        <v>11.7</v>
      </c>
    </row>
    <row r="21" spans="1:11" ht="76.5">
      <c r="A21" s="53">
        <v>13</v>
      </c>
      <c r="B21" s="27" t="s">
        <v>32</v>
      </c>
      <c r="C21" s="24" t="s">
        <v>63</v>
      </c>
      <c r="D21" s="24" t="s">
        <v>95</v>
      </c>
      <c r="E21" s="31" t="s">
        <v>126</v>
      </c>
      <c r="F21" s="39">
        <v>50</v>
      </c>
      <c r="G21" s="40">
        <v>70000</v>
      </c>
      <c r="H21" s="41" t="s">
        <v>2</v>
      </c>
      <c r="I21" s="41">
        <v>5.7</v>
      </c>
      <c r="J21" s="41">
        <v>6</v>
      </c>
      <c r="K21" s="42">
        <f t="shared" si="0"/>
        <v>11.7</v>
      </c>
    </row>
    <row r="22" spans="1:11" ht="144">
      <c r="A22" s="53">
        <v>14</v>
      </c>
      <c r="B22" s="27" t="s">
        <v>33</v>
      </c>
      <c r="C22" s="24" t="s">
        <v>64</v>
      </c>
      <c r="D22" s="24" t="s">
        <v>96</v>
      </c>
      <c r="E22" s="26" t="s">
        <v>127</v>
      </c>
      <c r="F22" s="39">
        <v>70</v>
      </c>
      <c r="G22" s="40">
        <v>70000</v>
      </c>
      <c r="H22" s="41" t="s">
        <v>2</v>
      </c>
      <c r="I22" s="41">
        <v>5</v>
      </c>
      <c r="J22" s="41">
        <v>6</v>
      </c>
      <c r="K22" s="42">
        <f t="shared" si="0"/>
        <v>11</v>
      </c>
    </row>
    <row r="23" spans="1:11" ht="114.75">
      <c r="A23" s="53">
        <v>15</v>
      </c>
      <c r="B23" s="27" t="s">
        <v>34</v>
      </c>
      <c r="C23" s="24" t="s">
        <v>65</v>
      </c>
      <c r="D23" s="24" t="s">
        <v>97</v>
      </c>
      <c r="E23" s="24" t="s">
        <v>128</v>
      </c>
      <c r="F23" s="39">
        <v>65</v>
      </c>
      <c r="G23" s="40">
        <v>28925</v>
      </c>
      <c r="H23" s="41" t="s">
        <v>2</v>
      </c>
      <c r="I23" s="41">
        <v>5</v>
      </c>
      <c r="J23" s="41">
        <v>6</v>
      </c>
      <c r="K23" s="42">
        <f t="shared" si="0"/>
        <v>11</v>
      </c>
    </row>
    <row r="24" spans="1:11" ht="96">
      <c r="A24" s="53">
        <v>16</v>
      </c>
      <c r="B24" s="27" t="s">
        <v>35</v>
      </c>
      <c r="C24" s="24" t="s">
        <v>66</v>
      </c>
      <c r="D24" s="24" t="s">
        <v>98</v>
      </c>
      <c r="E24" s="33" t="s">
        <v>129</v>
      </c>
      <c r="F24" s="39">
        <v>70</v>
      </c>
      <c r="G24" s="40">
        <v>44030</v>
      </c>
      <c r="H24" s="41" t="s">
        <v>2</v>
      </c>
      <c r="I24" s="41">
        <v>5</v>
      </c>
      <c r="J24" s="41">
        <v>6</v>
      </c>
      <c r="K24" s="42">
        <f t="shared" si="0"/>
        <v>11</v>
      </c>
    </row>
    <row r="25" spans="1:11" ht="102">
      <c r="A25" s="53">
        <v>17</v>
      </c>
      <c r="B25" s="27" t="s">
        <v>36</v>
      </c>
      <c r="C25" s="24" t="s">
        <v>67</v>
      </c>
      <c r="D25" s="24" t="s">
        <v>99</v>
      </c>
      <c r="E25" s="31" t="s">
        <v>130</v>
      </c>
      <c r="F25" s="39">
        <v>69.24</v>
      </c>
      <c r="G25" s="40">
        <v>45000</v>
      </c>
      <c r="H25" s="41" t="s">
        <v>2</v>
      </c>
      <c r="I25" s="41">
        <v>5</v>
      </c>
      <c r="J25" s="41">
        <v>6</v>
      </c>
      <c r="K25" s="42">
        <f t="shared" si="0"/>
        <v>11</v>
      </c>
    </row>
    <row r="26" spans="1:11" ht="63.75">
      <c r="A26" s="53">
        <v>18</v>
      </c>
      <c r="B26" s="27" t="s">
        <v>146</v>
      </c>
      <c r="C26" s="24" t="s">
        <v>68</v>
      </c>
      <c r="D26" s="24" t="s">
        <v>100</v>
      </c>
      <c r="E26" s="31" t="s">
        <v>131</v>
      </c>
      <c r="F26" s="39">
        <v>70</v>
      </c>
      <c r="G26" s="40">
        <v>25740.4</v>
      </c>
      <c r="H26" s="41" t="s">
        <v>2</v>
      </c>
      <c r="I26" s="41">
        <v>5</v>
      </c>
      <c r="J26" s="41">
        <v>6</v>
      </c>
      <c r="K26" s="42">
        <f t="shared" si="0"/>
        <v>11</v>
      </c>
    </row>
    <row r="27" spans="1:11" s="11" customFormat="1" ht="51">
      <c r="A27" s="53">
        <v>19</v>
      </c>
      <c r="B27" s="27" t="s">
        <v>37</v>
      </c>
      <c r="C27" s="24" t="s">
        <v>69</v>
      </c>
      <c r="D27" s="24" t="s">
        <v>101</v>
      </c>
      <c r="E27" s="31" t="s">
        <v>132</v>
      </c>
      <c r="F27" s="39">
        <v>57.22</v>
      </c>
      <c r="G27" s="40">
        <v>70000</v>
      </c>
      <c r="H27" s="41" t="s">
        <v>2</v>
      </c>
      <c r="I27" s="41">
        <v>5</v>
      </c>
      <c r="J27" s="41">
        <v>6</v>
      </c>
      <c r="K27" s="42">
        <f t="shared" si="0"/>
        <v>11</v>
      </c>
    </row>
    <row r="28" spans="1:11" s="11" customFormat="1" ht="96">
      <c r="A28" s="53">
        <v>20</v>
      </c>
      <c r="B28" s="27" t="s">
        <v>38</v>
      </c>
      <c r="C28" s="24" t="s">
        <v>70</v>
      </c>
      <c r="D28" s="24" t="s">
        <v>102</v>
      </c>
      <c r="E28" s="26" t="s">
        <v>133</v>
      </c>
      <c r="F28" s="39">
        <v>70</v>
      </c>
      <c r="G28" s="40">
        <v>46200</v>
      </c>
      <c r="H28" s="41" t="s">
        <v>2</v>
      </c>
      <c r="I28" s="41">
        <v>4</v>
      </c>
      <c r="J28" s="41">
        <v>6</v>
      </c>
      <c r="K28" s="42">
        <f t="shared" si="0"/>
        <v>10</v>
      </c>
    </row>
    <row r="29" spans="1:11" s="11" customFormat="1" ht="63.75">
      <c r="A29" s="53">
        <v>21</v>
      </c>
      <c r="B29" s="27" t="s">
        <v>39</v>
      </c>
      <c r="C29" s="24" t="s">
        <v>71</v>
      </c>
      <c r="D29" s="24" t="s">
        <v>103</v>
      </c>
      <c r="E29" s="24" t="s">
        <v>134</v>
      </c>
      <c r="F29" s="39">
        <v>70</v>
      </c>
      <c r="G29" s="40">
        <v>70000</v>
      </c>
      <c r="H29" s="41" t="s">
        <v>2</v>
      </c>
      <c r="I29" s="41">
        <v>4</v>
      </c>
      <c r="J29" s="41">
        <v>6</v>
      </c>
      <c r="K29" s="42">
        <f t="shared" si="0"/>
        <v>10</v>
      </c>
    </row>
    <row r="30" spans="1:11" s="11" customFormat="1" ht="89.25">
      <c r="A30" s="53">
        <v>22</v>
      </c>
      <c r="B30" s="27" t="s">
        <v>40</v>
      </c>
      <c r="C30" s="24" t="s">
        <v>72</v>
      </c>
      <c r="D30" s="24" t="s">
        <v>104</v>
      </c>
      <c r="E30" s="33" t="s">
        <v>135</v>
      </c>
      <c r="F30" s="39">
        <v>70</v>
      </c>
      <c r="G30" s="40">
        <v>70000</v>
      </c>
      <c r="H30" s="41" t="s">
        <v>2</v>
      </c>
      <c r="I30" s="41">
        <v>4</v>
      </c>
      <c r="J30" s="41">
        <v>6</v>
      </c>
      <c r="K30" s="42">
        <f t="shared" si="0"/>
        <v>10</v>
      </c>
    </row>
    <row r="31" spans="1:11" s="11" customFormat="1" ht="76.5">
      <c r="A31" s="53">
        <v>23</v>
      </c>
      <c r="B31" s="27" t="s">
        <v>41</v>
      </c>
      <c r="C31" s="24" t="s">
        <v>73</v>
      </c>
      <c r="D31" s="24" t="s">
        <v>105</v>
      </c>
      <c r="E31" s="31" t="s">
        <v>136</v>
      </c>
      <c r="F31" s="43">
        <v>70</v>
      </c>
      <c r="G31" s="40">
        <v>49000</v>
      </c>
      <c r="H31" s="41" t="s">
        <v>2</v>
      </c>
      <c r="I31" s="41">
        <v>4</v>
      </c>
      <c r="J31" s="41">
        <v>6</v>
      </c>
      <c r="K31" s="42">
        <f t="shared" si="0"/>
        <v>10</v>
      </c>
    </row>
    <row r="32" spans="1:11" s="11" customFormat="1" ht="127.5">
      <c r="A32" s="53">
        <v>24</v>
      </c>
      <c r="B32" s="27" t="s">
        <v>42</v>
      </c>
      <c r="C32" s="24" t="s">
        <v>147</v>
      </c>
      <c r="D32" s="24" t="s">
        <v>74</v>
      </c>
      <c r="E32" s="31" t="s">
        <v>137</v>
      </c>
      <c r="F32" s="43">
        <v>70</v>
      </c>
      <c r="G32" s="40">
        <v>70000</v>
      </c>
      <c r="H32" s="41" t="s">
        <v>2</v>
      </c>
      <c r="I32" s="41">
        <v>4</v>
      </c>
      <c r="J32" s="41">
        <v>6</v>
      </c>
      <c r="K32" s="42">
        <f t="shared" si="0"/>
        <v>10</v>
      </c>
    </row>
    <row r="33" spans="1:11" s="11" customFormat="1" ht="96">
      <c r="A33" s="53">
        <v>25</v>
      </c>
      <c r="B33" s="27" t="s">
        <v>43</v>
      </c>
      <c r="C33" s="24" t="s">
        <v>75</v>
      </c>
      <c r="D33" s="24" t="s">
        <v>106</v>
      </c>
      <c r="E33" s="26" t="s">
        <v>138</v>
      </c>
      <c r="F33" s="43">
        <v>29.99</v>
      </c>
      <c r="G33" s="40">
        <v>69966</v>
      </c>
      <c r="H33" s="41" t="s">
        <v>2</v>
      </c>
      <c r="I33" s="41">
        <v>6.5</v>
      </c>
      <c r="J33" s="41">
        <v>2.8</v>
      </c>
      <c r="K33" s="42">
        <f t="shared" si="0"/>
        <v>9.3</v>
      </c>
    </row>
    <row r="34" spans="1:11" s="11" customFormat="1" ht="89.25">
      <c r="A34" s="53">
        <v>26</v>
      </c>
      <c r="B34" s="27" t="s">
        <v>44</v>
      </c>
      <c r="C34" s="24" t="s">
        <v>76</v>
      </c>
      <c r="D34" s="24" t="s">
        <v>107</v>
      </c>
      <c r="E34" s="31" t="s">
        <v>139</v>
      </c>
      <c r="F34" s="43">
        <v>68.66</v>
      </c>
      <c r="G34" s="40">
        <v>23000</v>
      </c>
      <c r="H34" s="41" t="s">
        <v>2</v>
      </c>
      <c r="I34" s="41">
        <v>3</v>
      </c>
      <c r="J34" s="41">
        <v>6</v>
      </c>
      <c r="K34" s="42">
        <f t="shared" si="0"/>
        <v>9</v>
      </c>
    </row>
    <row r="35" spans="1:11" s="11" customFormat="1" ht="25.5">
      <c r="A35" s="53">
        <v>27</v>
      </c>
      <c r="B35" s="27" t="s">
        <v>45</v>
      </c>
      <c r="C35" s="24" t="s">
        <v>77</v>
      </c>
      <c r="D35" s="24" t="s">
        <v>108</v>
      </c>
      <c r="E35" s="27" t="s">
        <v>140</v>
      </c>
      <c r="F35" s="43">
        <v>28</v>
      </c>
      <c r="G35" s="40">
        <v>70000</v>
      </c>
      <c r="H35" s="41" t="s">
        <v>2</v>
      </c>
      <c r="I35" s="41">
        <v>6.5</v>
      </c>
      <c r="J35" s="41">
        <v>2</v>
      </c>
      <c r="K35" s="42">
        <f t="shared" si="0"/>
        <v>8.5</v>
      </c>
    </row>
    <row r="36" spans="1:12" ht="120">
      <c r="A36" s="53">
        <v>28</v>
      </c>
      <c r="B36" s="27" t="s">
        <v>46</v>
      </c>
      <c r="C36" s="24" t="s">
        <v>78</v>
      </c>
      <c r="D36" s="24" t="s">
        <v>109</v>
      </c>
      <c r="E36" s="26" t="s">
        <v>141</v>
      </c>
      <c r="F36" s="43">
        <v>29.92</v>
      </c>
      <c r="G36" s="40">
        <v>70000</v>
      </c>
      <c r="H36" s="41" t="s">
        <v>2</v>
      </c>
      <c r="I36" s="44">
        <v>6.5</v>
      </c>
      <c r="J36" s="44">
        <v>2</v>
      </c>
      <c r="K36" s="45">
        <f t="shared" si="0"/>
        <v>8.5</v>
      </c>
      <c r="L36" s="11"/>
    </row>
    <row r="37" spans="1:12" ht="76.5">
      <c r="A37" s="53">
        <v>29</v>
      </c>
      <c r="B37" s="27" t="s">
        <v>47</v>
      </c>
      <c r="C37" s="24" t="s">
        <v>79</v>
      </c>
      <c r="D37" s="24" t="s">
        <v>110</v>
      </c>
      <c r="E37" s="31" t="s">
        <v>142</v>
      </c>
      <c r="F37" s="46">
        <v>50</v>
      </c>
      <c r="G37" s="40">
        <v>50000</v>
      </c>
      <c r="H37" s="41" t="s">
        <v>2</v>
      </c>
      <c r="I37" s="44">
        <v>5.7</v>
      </c>
      <c r="J37" s="44">
        <v>2</v>
      </c>
      <c r="K37" s="45">
        <f t="shared" si="0"/>
        <v>7.7</v>
      </c>
      <c r="L37" s="11"/>
    </row>
    <row r="38" spans="1:12" ht="108">
      <c r="A38" s="53">
        <v>30</v>
      </c>
      <c r="B38" s="27" t="s">
        <v>48</v>
      </c>
      <c r="C38" s="24" t="s">
        <v>80</v>
      </c>
      <c r="D38" s="24" t="s">
        <v>111</v>
      </c>
      <c r="E38" s="26" t="s">
        <v>143</v>
      </c>
      <c r="F38" s="46">
        <v>70</v>
      </c>
      <c r="G38" s="40">
        <v>70000</v>
      </c>
      <c r="H38" s="41" t="s">
        <v>2</v>
      </c>
      <c r="I38" s="44">
        <v>5</v>
      </c>
      <c r="J38" s="44">
        <v>2</v>
      </c>
      <c r="K38" s="45">
        <f t="shared" si="0"/>
        <v>7</v>
      </c>
      <c r="L38" s="11"/>
    </row>
    <row r="39" spans="1:12" ht="51">
      <c r="A39" s="53">
        <v>31</v>
      </c>
      <c r="B39" s="27" t="s">
        <v>49</v>
      </c>
      <c r="C39" s="24" t="s">
        <v>81</v>
      </c>
      <c r="D39" s="24" t="s">
        <v>112</v>
      </c>
      <c r="E39" s="24" t="s">
        <v>144</v>
      </c>
      <c r="F39" s="46">
        <v>30</v>
      </c>
      <c r="G39" s="40">
        <v>70000</v>
      </c>
      <c r="H39" s="41" t="s">
        <v>2</v>
      </c>
      <c r="I39" s="44">
        <v>6.5</v>
      </c>
      <c r="J39" s="44">
        <v>0</v>
      </c>
      <c r="K39" s="45">
        <f t="shared" si="0"/>
        <v>6.5</v>
      </c>
      <c r="L39" s="11"/>
    </row>
    <row r="40" spans="1:12" ht="180.75" thickBot="1">
      <c r="A40" s="54">
        <v>32</v>
      </c>
      <c r="B40" s="34" t="s">
        <v>50</v>
      </c>
      <c r="C40" s="29" t="s">
        <v>82</v>
      </c>
      <c r="D40" s="29" t="s">
        <v>113</v>
      </c>
      <c r="E40" s="28" t="s">
        <v>145</v>
      </c>
      <c r="F40" s="47">
        <v>70</v>
      </c>
      <c r="G40" s="48">
        <v>24168</v>
      </c>
      <c r="H40" s="49" t="s">
        <v>2</v>
      </c>
      <c r="I40" s="50">
        <v>3</v>
      </c>
      <c r="J40" s="50">
        <v>2.8</v>
      </c>
      <c r="K40" s="51">
        <f t="shared" si="0"/>
        <v>5.8</v>
      </c>
      <c r="L40" s="11"/>
    </row>
    <row r="41" spans="1:12" ht="12.75">
      <c r="A41" s="12"/>
      <c r="B41" s="15"/>
      <c r="C41" s="15"/>
      <c r="D41" s="16"/>
      <c r="E41" s="17"/>
      <c r="F41" s="18"/>
      <c r="G41" s="19">
        <f>SUM(G9:G40)</f>
        <v>1797293.4</v>
      </c>
      <c r="H41" s="10"/>
      <c r="I41" s="10"/>
      <c r="J41" s="10"/>
      <c r="K41" s="10"/>
      <c r="L41" s="11"/>
    </row>
    <row r="42" spans="1:12" ht="12.75">
      <c r="A42" s="12"/>
      <c r="B42" s="15"/>
      <c r="C42" s="15"/>
      <c r="D42" s="16"/>
      <c r="E42" s="17"/>
      <c r="F42" s="18"/>
      <c r="G42" s="19"/>
      <c r="H42" s="10"/>
      <c r="I42" s="10"/>
      <c r="J42" s="10"/>
      <c r="K42" s="10"/>
      <c r="L42" s="11"/>
    </row>
    <row r="43" spans="1:12" ht="12.75">
      <c r="A43" s="12"/>
      <c r="B43" s="15"/>
      <c r="C43" s="15"/>
      <c r="D43" s="16"/>
      <c r="E43" s="17"/>
      <c r="F43" s="18"/>
      <c r="G43" s="19"/>
      <c r="H43" s="10"/>
      <c r="I43" s="10"/>
      <c r="J43" s="10"/>
      <c r="K43" s="10"/>
      <c r="L43" s="11"/>
    </row>
    <row r="44" spans="1:12" ht="12.75">
      <c r="A44" s="12"/>
      <c r="B44" s="15"/>
      <c r="C44" s="15"/>
      <c r="D44" s="16"/>
      <c r="E44" s="17"/>
      <c r="F44" s="18"/>
      <c r="G44" s="19"/>
      <c r="H44" s="10"/>
      <c r="I44" s="10"/>
      <c r="J44" s="10"/>
      <c r="K44" s="10"/>
      <c r="L44" s="11"/>
    </row>
    <row r="45" spans="1:12" ht="12.75">
      <c r="A45" s="12"/>
      <c r="B45" s="15"/>
      <c r="C45" s="15"/>
      <c r="D45" s="16"/>
      <c r="E45" s="17"/>
      <c r="F45" s="18"/>
      <c r="G45" s="19"/>
      <c r="H45" s="10"/>
      <c r="I45" s="10"/>
      <c r="J45" s="10"/>
      <c r="K45" s="10"/>
      <c r="L45" s="11"/>
    </row>
    <row r="46" spans="1:12" ht="12.75">
      <c r="A46" s="12"/>
      <c r="B46" s="15"/>
      <c r="C46" s="15"/>
      <c r="D46" s="15"/>
      <c r="E46" s="20"/>
      <c r="F46" s="18"/>
      <c r="G46" s="21"/>
      <c r="H46" s="10"/>
      <c r="I46" s="10"/>
      <c r="J46" s="10"/>
      <c r="K46" s="10"/>
      <c r="L46" s="11"/>
    </row>
    <row r="47" spans="1:12" ht="12.75">
      <c r="A47" s="12"/>
      <c r="B47" s="15"/>
      <c r="C47" s="15"/>
      <c r="D47" s="15"/>
      <c r="E47" s="20"/>
      <c r="F47" s="18"/>
      <c r="G47" s="21"/>
      <c r="H47" s="10"/>
      <c r="I47" s="10"/>
      <c r="J47" s="10"/>
      <c r="K47" s="10"/>
      <c r="L47" s="11"/>
    </row>
    <row r="48" spans="1:12" ht="12.75">
      <c r="A48" s="12"/>
      <c r="B48" s="15"/>
      <c r="C48" s="15"/>
      <c r="D48" s="15"/>
      <c r="E48" s="20"/>
      <c r="F48" s="18"/>
      <c r="G48" s="21"/>
      <c r="H48" s="10"/>
      <c r="I48" s="10"/>
      <c r="J48" s="10"/>
      <c r="K48" s="10"/>
      <c r="L48" s="11"/>
    </row>
    <row r="49" spans="1:12" ht="12.75">
      <c r="A49" s="12"/>
      <c r="B49" s="15"/>
      <c r="C49" s="15"/>
      <c r="D49" s="15"/>
      <c r="E49" s="20"/>
      <c r="F49" s="18"/>
      <c r="G49" s="21"/>
      <c r="H49" s="10"/>
      <c r="I49" s="10"/>
      <c r="J49" s="10"/>
      <c r="K49" s="10"/>
      <c r="L49" s="11"/>
    </row>
    <row r="50" spans="1:12" ht="12.75">
      <c r="A50" s="12"/>
      <c r="B50" s="15"/>
      <c r="C50" s="15"/>
      <c r="D50" s="15"/>
      <c r="E50" s="15"/>
      <c r="F50" s="18"/>
      <c r="G50" s="21"/>
      <c r="H50" s="10"/>
      <c r="I50" s="10"/>
      <c r="J50" s="10"/>
      <c r="K50" s="10"/>
      <c r="L50" s="11"/>
    </row>
    <row r="51" spans="1:12" ht="12.75">
      <c r="A51" s="6"/>
      <c r="B51" s="7"/>
      <c r="C51" s="7"/>
      <c r="D51" s="8"/>
      <c r="E51" s="7"/>
      <c r="F51" s="9"/>
      <c r="G51" s="9"/>
      <c r="H51" s="10"/>
      <c r="I51" s="10"/>
      <c r="J51" s="10"/>
      <c r="K51" s="10"/>
      <c r="L51" s="11"/>
    </row>
    <row r="52" spans="1:12" ht="12.75">
      <c r="A52" s="6"/>
      <c r="B52" s="7"/>
      <c r="C52" s="7"/>
      <c r="D52" s="8"/>
      <c r="E52" s="7"/>
      <c r="F52" s="9"/>
      <c r="G52" s="9"/>
      <c r="H52" s="10"/>
      <c r="I52" s="10"/>
      <c r="J52" s="10"/>
      <c r="K52" s="10"/>
      <c r="L52" s="11"/>
    </row>
    <row r="53" spans="1:12" ht="12.75">
      <c r="A53" s="6"/>
      <c r="B53" s="7"/>
      <c r="C53" s="7"/>
      <c r="D53" s="8"/>
      <c r="E53" s="12"/>
      <c r="F53" s="9"/>
      <c r="G53" s="9"/>
      <c r="H53" s="10"/>
      <c r="I53" s="10"/>
      <c r="J53" s="10"/>
      <c r="K53" s="10"/>
      <c r="L53" s="11"/>
    </row>
    <row r="54" spans="1:12" ht="12.75">
      <c r="A54" s="6"/>
      <c r="B54" s="7"/>
      <c r="C54" s="7"/>
      <c r="D54" s="8"/>
      <c r="E54" s="7"/>
      <c r="F54" s="9"/>
      <c r="G54" s="9"/>
      <c r="H54" s="10"/>
      <c r="I54" s="10"/>
      <c r="J54" s="10"/>
      <c r="K54" s="10"/>
      <c r="L54" s="11"/>
    </row>
    <row r="55" spans="1:12" ht="12.75">
      <c r="A55" s="6"/>
      <c r="B55" s="7"/>
      <c r="C55" s="7"/>
      <c r="D55" s="8"/>
      <c r="E55" s="7"/>
      <c r="F55" s="9"/>
      <c r="G55" s="9"/>
      <c r="H55" s="10"/>
      <c r="I55" s="10"/>
      <c r="J55" s="10"/>
      <c r="K55" s="10"/>
      <c r="L55" s="11"/>
    </row>
    <row r="56" spans="1:12" ht="12.75">
      <c r="A56" s="6"/>
      <c r="B56" s="7"/>
      <c r="C56" s="7"/>
      <c r="D56" s="8"/>
      <c r="E56" s="12"/>
      <c r="F56" s="9"/>
      <c r="G56" s="9"/>
      <c r="H56" s="10"/>
      <c r="I56" s="10"/>
      <c r="J56" s="10"/>
      <c r="K56" s="10"/>
      <c r="L56" s="11"/>
    </row>
    <row r="57" spans="1:12" ht="12.75">
      <c r="A57" s="6"/>
      <c r="B57" s="7"/>
      <c r="C57" s="7"/>
      <c r="D57" s="8"/>
      <c r="E57" s="12"/>
      <c r="F57" s="9"/>
      <c r="G57" s="9"/>
      <c r="H57" s="10"/>
      <c r="I57" s="10"/>
      <c r="J57" s="10"/>
      <c r="K57" s="10"/>
      <c r="L57" s="11"/>
    </row>
    <row r="58" spans="1:12" ht="12.75">
      <c r="A58" s="6"/>
      <c r="B58" s="7"/>
      <c r="C58" s="7"/>
      <c r="D58" s="8"/>
      <c r="E58" s="12"/>
      <c r="F58" s="9"/>
      <c r="G58" s="9"/>
      <c r="H58" s="10"/>
      <c r="I58" s="10"/>
      <c r="J58" s="10"/>
      <c r="K58" s="10"/>
      <c r="L58" s="11"/>
    </row>
    <row r="59" spans="1:12" ht="12.75">
      <c r="A59" s="6"/>
      <c r="B59" s="7"/>
      <c r="C59" s="7"/>
      <c r="D59" s="8"/>
      <c r="E59" s="12"/>
      <c r="F59" s="9"/>
      <c r="G59" s="9"/>
      <c r="H59" s="10"/>
      <c r="I59" s="10"/>
      <c r="J59" s="10"/>
      <c r="K59" s="10"/>
      <c r="L59" s="11"/>
    </row>
    <row r="60" spans="1:12" ht="12.75">
      <c r="A60" s="6"/>
      <c r="B60" s="7"/>
      <c r="C60" s="7"/>
      <c r="D60" s="8"/>
      <c r="E60" s="7"/>
      <c r="F60" s="9"/>
      <c r="G60" s="9"/>
      <c r="H60" s="10"/>
      <c r="I60" s="10"/>
      <c r="J60" s="10"/>
      <c r="K60" s="10"/>
      <c r="L60" s="11"/>
    </row>
    <row r="61" spans="1:12" ht="12.75">
      <c r="A61" s="6"/>
      <c r="B61" s="7"/>
      <c r="C61" s="7"/>
      <c r="D61" s="8"/>
      <c r="E61" s="7"/>
      <c r="F61" s="9"/>
      <c r="G61" s="9"/>
      <c r="H61" s="10"/>
      <c r="I61" s="10"/>
      <c r="J61" s="10"/>
      <c r="K61" s="10"/>
      <c r="L61" s="11"/>
    </row>
    <row r="62" spans="1:12" ht="12.75">
      <c r="A62" s="6"/>
      <c r="B62" s="7"/>
      <c r="C62" s="7"/>
      <c r="D62" s="8"/>
      <c r="E62" s="7"/>
      <c r="F62" s="9"/>
      <c r="G62" s="9"/>
      <c r="H62" s="10"/>
      <c r="I62" s="10"/>
      <c r="J62" s="10"/>
      <c r="K62" s="10"/>
      <c r="L62" s="11"/>
    </row>
    <row r="63" spans="1:12" ht="12.75">
      <c r="A63" s="6"/>
      <c r="B63" s="7"/>
      <c r="C63" s="7"/>
      <c r="D63" s="8"/>
      <c r="E63" s="12"/>
      <c r="F63" s="9"/>
      <c r="G63" s="9"/>
      <c r="H63" s="10"/>
      <c r="I63" s="10"/>
      <c r="J63" s="10"/>
      <c r="K63" s="10"/>
      <c r="L63" s="11"/>
    </row>
    <row r="64" spans="1:12" ht="12.75">
      <c r="A64" s="6"/>
      <c r="B64" s="7"/>
      <c r="C64" s="7"/>
      <c r="D64" s="8"/>
      <c r="E64" s="7"/>
      <c r="F64" s="9"/>
      <c r="G64" s="9"/>
      <c r="H64" s="10"/>
      <c r="I64" s="10"/>
      <c r="J64" s="10"/>
      <c r="K64" s="10"/>
      <c r="L64" s="11"/>
    </row>
    <row r="65" spans="1:12" ht="12.75">
      <c r="A65" s="6"/>
      <c r="B65" s="7"/>
      <c r="C65" s="7"/>
      <c r="D65" s="8"/>
      <c r="E65" s="12"/>
      <c r="F65" s="9"/>
      <c r="G65" s="9"/>
      <c r="H65" s="10"/>
      <c r="I65" s="10"/>
      <c r="J65" s="10"/>
      <c r="K65" s="10"/>
      <c r="L65" s="11"/>
    </row>
    <row r="66" spans="1:12" ht="12.75">
      <c r="A66" s="6"/>
      <c r="B66" s="7"/>
      <c r="C66" s="7"/>
      <c r="D66" s="8"/>
      <c r="E66" s="12"/>
      <c r="F66" s="9"/>
      <c r="G66" s="9"/>
      <c r="H66" s="10"/>
      <c r="I66" s="10"/>
      <c r="J66" s="10"/>
      <c r="K66" s="10"/>
      <c r="L66" s="11"/>
    </row>
    <row r="67" spans="1:12" ht="12.75">
      <c r="A67" s="6"/>
      <c r="B67" s="7"/>
      <c r="C67" s="7"/>
      <c r="D67" s="8"/>
      <c r="E67" s="7"/>
      <c r="F67" s="9"/>
      <c r="G67" s="9"/>
      <c r="H67" s="10"/>
      <c r="I67" s="10"/>
      <c r="J67" s="10"/>
      <c r="K67" s="10"/>
      <c r="L67" s="11"/>
    </row>
    <row r="68" spans="1:12" ht="12.75">
      <c r="A68" s="6"/>
      <c r="B68" s="7"/>
      <c r="C68" s="7"/>
      <c r="D68" s="8"/>
      <c r="E68" s="7"/>
      <c r="F68" s="9"/>
      <c r="G68" s="9"/>
      <c r="H68" s="10"/>
      <c r="I68" s="10"/>
      <c r="J68" s="10"/>
      <c r="K68" s="10"/>
      <c r="L68" s="11"/>
    </row>
    <row r="69" spans="1:12" ht="12.75">
      <c r="A69" s="6"/>
      <c r="B69" s="7"/>
      <c r="C69" s="7"/>
      <c r="D69" s="8"/>
      <c r="E69" s="7"/>
      <c r="F69" s="9"/>
      <c r="G69" s="9"/>
      <c r="H69" s="10"/>
      <c r="I69" s="10"/>
      <c r="J69" s="10"/>
      <c r="K69" s="10"/>
      <c r="L69" s="11"/>
    </row>
    <row r="70" spans="1:12" ht="12.75">
      <c r="A70" s="6"/>
      <c r="B70" s="7"/>
      <c r="C70" s="7"/>
      <c r="D70" s="8"/>
      <c r="E70" s="7"/>
      <c r="F70" s="9"/>
      <c r="G70" s="9"/>
      <c r="H70" s="10"/>
      <c r="I70" s="10"/>
      <c r="J70" s="10"/>
      <c r="K70" s="10"/>
      <c r="L70" s="11"/>
    </row>
    <row r="71" spans="1:12" ht="12.75">
      <c r="A71" s="6"/>
      <c r="B71" s="7"/>
      <c r="C71" s="7"/>
      <c r="D71" s="8"/>
      <c r="E71" s="7"/>
      <c r="F71" s="9"/>
      <c r="G71" s="9"/>
      <c r="H71" s="10"/>
      <c r="I71" s="10"/>
      <c r="J71" s="10"/>
      <c r="K71" s="10"/>
      <c r="L71" s="11"/>
    </row>
    <row r="72" spans="1:12" ht="12.75">
      <c r="A72" s="6"/>
      <c r="B72" s="7"/>
      <c r="C72" s="7"/>
      <c r="D72" s="8"/>
      <c r="E72" s="12"/>
      <c r="F72" s="9"/>
      <c r="G72" s="9"/>
      <c r="H72" s="10"/>
      <c r="I72" s="10"/>
      <c r="J72" s="10"/>
      <c r="K72" s="10"/>
      <c r="L72" s="11"/>
    </row>
    <row r="73" spans="1:12" ht="12.75">
      <c r="A73" s="6"/>
      <c r="B73" s="7"/>
      <c r="C73" s="7"/>
      <c r="D73" s="8"/>
      <c r="E73" s="12"/>
      <c r="F73" s="9"/>
      <c r="G73" s="9"/>
      <c r="H73" s="10"/>
      <c r="I73" s="10"/>
      <c r="J73" s="10"/>
      <c r="K73" s="10"/>
      <c r="L73" s="11"/>
    </row>
    <row r="74" spans="1:12" ht="12.75">
      <c r="A74" s="6"/>
      <c r="B74" s="7"/>
      <c r="C74" s="7"/>
      <c r="D74" s="8"/>
      <c r="E74" s="12"/>
      <c r="F74" s="9"/>
      <c r="G74" s="9"/>
      <c r="H74" s="10"/>
      <c r="I74" s="10"/>
      <c r="J74" s="10"/>
      <c r="K74" s="10"/>
      <c r="L74" s="11"/>
    </row>
    <row r="75" spans="1:12" ht="12.75">
      <c r="A75" s="6"/>
      <c r="B75" s="7"/>
      <c r="C75" s="7"/>
      <c r="D75" s="8"/>
      <c r="E75" s="7"/>
      <c r="F75" s="9"/>
      <c r="G75" s="9"/>
      <c r="H75" s="10"/>
      <c r="I75" s="10"/>
      <c r="J75" s="10"/>
      <c r="K75" s="10"/>
      <c r="L75" s="11"/>
    </row>
    <row r="76" spans="1:12" ht="12.75">
      <c r="A76" s="6"/>
      <c r="B76" s="7"/>
      <c r="C76" s="7"/>
      <c r="D76" s="8"/>
      <c r="E76" s="7"/>
      <c r="F76" s="9"/>
      <c r="G76" s="9"/>
      <c r="H76" s="10"/>
      <c r="I76" s="10"/>
      <c r="J76" s="10"/>
      <c r="K76" s="10"/>
      <c r="L76" s="11"/>
    </row>
    <row r="77" spans="1:12" ht="12.75">
      <c r="A77" s="6"/>
      <c r="B77" s="7"/>
      <c r="C77" s="7"/>
      <c r="D77" s="8"/>
      <c r="E77" s="7"/>
      <c r="F77" s="9"/>
      <c r="G77" s="9"/>
      <c r="H77" s="10"/>
      <c r="I77" s="10"/>
      <c r="J77" s="10"/>
      <c r="K77" s="10"/>
      <c r="L77" s="11"/>
    </row>
    <row r="78" spans="1:12" ht="12.75">
      <c r="A78" s="6"/>
      <c r="B78" s="7"/>
      <c r="C78" s="7"/>
      <c r="D78" s="8"/>
      <c r="E78" s="7"/>
      <c r="F78" s="9"/>
      <c r="G78" s="9"/>
      <c r="H78" s="10"/>
      <c r="I78" s="10"/>
      <c r="J78" s="10"/>
      <c r="K78" s="10"/>
      <c r="L78" s="11"/>
    </row>
    <row r="79" spans="1:12" ht="12.75">
      <c r="A79" s="6"/>
      <c r="B79" s="7"/>
      <c r="C79" s="7"/>
      <c r="D79" s="8"/>
      <c r="E79" s="7"/>
      <c r="F79" s="9"/>
      <c r="G79" s="9"/>
      <c r="H79" s="10"/>
      <c r="I79" s="10"/>
      <c r="J79" s="10"/>
      <c r="K79" s="10"/>
      <c r="L79" s="11"/>
    </row>
    <row r="80" spans="1:12" ht="12.75">
      <c r="A80" s="6"/>
      <c r="B80" s="7"/>
      <c r="C80" s="7"/>
      <c r="D80" s="8"/>
      <c r="E80" s="7"/>
      <c r="F80" s="9"/>
      <c r="G80" s="9"/>
      <c r="H80" s="10"/>
      <c r="I80" s="10"/>
      <c r="J80" s="10"/>
      <c r="K80" s="10"/>
      <c r="L80" s="11"/>
    </row>
    <row r="81" spans="1:12" ht="12.75">
      <c r="A81" s="6"/>
      <c r="B81" s="7"/>
      <c r="C81" s="7"/>
      <c r="D81" s="8"/>
      <c r="E81" s="7"/>
      <c r="F81" s="9"/>
      <c r="G81" s="9"/>
      <c r="H81" s="10"/>
      <c r="I81" s="10"/>
      <c r="J81" s="10"/>
      <c r="K81" s="10"/>
      <c r="L81" s="11"/>
    </row>
    <row r="82" spans="1:12" ht="12.75">
      <c r="A82" s="6"/>
      <c r="B82" s="7"/>
      <c r="C82" s="7"/>
      <c r="D82" s="8"/>
      <c r="E82" s="7"/>
      <c r="F82" s="9"/>
      <c r="G82" s="9"/>
      <c r="H82" s="10"/>
      <c r="I82" s="10"/>
      <c r="J82" s="10"/>
      <c r="K82" s="10"/>
      <c r="L82" s="11"/>
    </row>
    <row r="83" spans="1:12" ht="12.75">
      <c r="A83" s="6"/>
      <c r="B83" s="7"/>
      <c r="C83" s="7"/>
      <c r="D83" s="8"/>
      <c r="E83" s="7"/>
      <c r="F83" s="9"/>
      <c r="G83" s="9"/>
      <c r="H83" s="10"/>
      <c r="I83" s="10"/>
      <c r="J83" s="10"/>
      <c r="K83" s="10"/>
      <c r="L83" s="11"/>
    </row>
    <row r="84" spans="1:12" ht="12.75">
      <c r="A84" s="6"/>
      <c r="B84" s="7"/>
      <c r="C84" s="7"/>
      <c r="D84" s="8"/>
      <c r="E84" s="12"/>
      <c r="F84" s="9"/>
      <c r="G84" s="9"/>
      <c r="H84" s="10"/>
      <c r="I84" s="10"/>
      <c r="J84" s="10"/>
      <c r="K84" s="10"/>
      <c r="L84" s="11"/>
    </row>
    <row r="85" spans="1:12" ht="12.75">
      <c r="A85" s="6"/>
      <c r="B85" s="7"/>
      <c r="C85" s="7"/>
      <c r="D85" s="8"/>
      <c r="E85" s="7"/>
      <c r="F85" s="9"/>
      <c r="G85" s="9"/>
      <c r="H85" s="10"/>
      <c r="I85" s="10"/>
      <c r="J85" s="10"/>
      <c r="K85" s="10"/>
      <c r="L85" s="11"/>
    </row>
    <row r="86" spans="1:12" ht="12.75">
      <c r="A86" s="6"/>
      <c r="B86" s="7"/>
      <c r="C86" s="7"/>
      <c r="D86" s="8"/>
      <c r="E86" s="7"/>
      <c r="F86" s="9"/>
      <c r="G86" s="9"/>
      <c r="H86" s="10"/>
      <c r="I86" s="10"/>
      <c r="J86" s="10"/>
      <c r="K86" s="10"/>
      <c r="L86" s="11"/>
    </row>
    <row r="87" spans="1:12" ht="12.75">
      <c r="A87" s="6"/>
      <c r="B87" s="7"/>
      <c r="C87" s="7"/>
      <c r="D87" s="8"/>
      <c r="E87" s="7"/>
      <c r="F87" s="9"/>
      <c r="G87" s="9"/>
      <c r="H87" s="10"/>
      <c r="I87" s="10"/>
      <c r="J87" s="10"/>
      <c r="K87" s="10"/>
      <c r="L87" s="11"/>
    </row>
    <row r="88" spans="1:12" ht="12.75">
      <c r="A88" s="6"/>
      <c r="B88" s="7"/>
      <c r="C88" s="7"/>
      <c r="D88" s="8"/>
      <c r="E88" s="12"/>
      <c r="F88" s="9"/>
      <c r="G88" s="9"/>
      <c r="H88" s="10"/>
      <c r="I88" s="10"/>
      <c r="J88" s="10"/>
      <c r="K88" s="10"/>
      <c r="L88" s="11"/>
    </row>
    <row r="89" spans="1:12" ht="12.75">
      <c r="A89" s="6"/>
      <c r="B89" s="7"/>
      <c r="C89" s="7"/>
      <c r="D89" s="8"/>
      <c r="E89" s="12"/>
      <c r="F89" s="9"/>
      <c r="G89" s="9"/>
      <c r="H89" s="10"/>
      <c r="I89" s="10"/>
      <c r="J89" s="10"/>
      <c r="K89" s="10"/>
      <c r="L89" s="11"/>
    </row>
    <row r="90" spans="1:12" ht="12.75">
      <c r="A90" s="6"/>
      <c r="B90" s="7"/>
      <c r="C90" s="7"/>
      <c r="D90" s="8"/>
      <c r="E90" s="7"/>
      <c r="F90" s="9"/>
      <c r="G90" s="9"/>
      <c r="H90" s="10"/>
      <c r="I90" s="10"/>
      <c r="J90" s="10"/>
      <c r="K90" s="10"/>
      <c r="L90" s="11"/>
    </row>
    <row r="91" spans="1:12" ht="12.75">
      <c r="A91" s="6"/>
      <c r="B91" s="7"/>
      <c r="C91" s="7"/>
      <c r="D91" s="8"/>
      <c r="E91" s="12"/>
      <c r="F91" s="9"/>
      <c r="G91" s="9"/>
      <c r="H91" s="10"/>
      <c r="I91" s="10"/>
      <c r="J91" s="10"/>
      <c r="K91" s="10"/>
      <c r="L91" s="11"/>
    </row>
    <row r="92" spans="1:12" ht="12.75">
      <c r="A92" s="6"/>
      <c r="B92" s="7"/>
      <c r="C92" s="7"/>
      <c r="D92" s="8"/>
      <c r="E92" s="12"/>
      <c r="F92" s="9"/>
      <c r="G92" s="9"/>
      <c r="H92" s="10"/>
      <c r="I92" s="10"/>
      <c r="J92" s="10"/>
      <c r="K92" s="10"/>
      <c r="L92" s="11"/>
    </row>
    <row r="93" spans="1:12" ht="12.75">
      <c r="A93" s="6"/>
      <c r="B93" s="7"/>
      <c r="C93" s="7"/>
      <c r="D93" s="8"/>
      <c r="E93" s="7"/>
      <c r="F93" s="9"/>
      <c r="G93" s="9"/>
      <c r="H93" s="10"/>
      <c r="I93" s="10"/>
      <c r="J93" s="10"/>
      <c r="K93" s="10"/>
      <c r="L93" s="11"/>
    </row>
    <row r="94" spans="1:12" ht="12.75">
      <c r="A94" s="6"/>
      <c r="B94" s="7"/>
      <c r="C94" s="7"/>
      <c r="D94" s="8"/>
      <c r="E94" s="12"/>
      <c r="F94" s="9"/>
      <c r="G94" s="9"/>
      <c r="H94" s="10"/>
      <c r="I94" s="10"/>
      <c r="J94" s="10"/>
      <c r="K94" s="10"/>
      <c r="L94" s="11"/>
    </row>
    <row r="95" spans="1:12" ht="12.75">
      <c r="A95" s="6"/>
      <c r="B95" s="7"/>
      <c r="C95" s="7"/>
      <c r="D95" s="8"/>
      <c r="E95" s="7"/>
      <c r="F95" s="9"/>
      <c r="G95" s="9"/>
      <c r="H95" s="10"/>
      <c r="I95" s="10"/>
      <c r="J95" s="10"/>
      <c r="K95" s="10"/>
      <c r="L95" s="11"/>
    </row>
    <row r="96" spans="1:12" ht="12.75">
      <c r="A96" s="6"/>
      <c r="B96" s="7"/>
      <c r="C96" s="7"/>
      <c r="D96" s="8"/>
      <c r="E96" s="7"/>
      <c r="F96" s="9"/>
      <c r="G96" s="9"/>
      <c r="H96" s="10"/>
      <c r="I96" s="10"/>
      <c r="J96" s="10"/>
      <c r="K96" s="10"/>
      <c r="L96" s="11"/>
    </row>
    <row r="97" spans="1:12" ht="12.75">
      <c r="A97" s="6"/>
      <c r="B97" s="7"/>
      <c r="C97" s="7"/>
      <c r="D97" s="8"/>
      <c r="E97" s="7"/>
      <c r="F97" s="9"/>
      <c r="G97" s="9"/>
      <c r="H97" s="10"/>
      <c r="I97" s="10"/>
      <c r="J97" s="10"/>
      <c r="K97" s="10"/>
      <c r="L97" s="11"/>
    </row>
    <row r="98" spans="1:12" ht="12.75">
      <c r="A98" s="6"/>
      <c r="B98" s="7"/>
      <c r="C98" s="7"/>
      <c r="D98" s="8"/>
      <c r="E98" s="7"/>
      <c r="F98" s="9"/>
      <c r="G98" s="9"/>
      <c r="H98" s="10"/>
      <c r="I98" s="10"/>
      <c r="J98" s="10"/>
      <c r="K98" s="10"/>
      <c r="L98" s="11"/>
    </row>
    <row r="99" spans="1:12" ht="12.75">
      <c r="A99" s="6"/>
      <c r="B99" s="7"/>
      <c r="C99" s="7"/>
      <c r="D99" s="8"/>
      <c r="E99" s="7"/>
      <c r="F99" s="9"/>
      <c r="G99" s="9"/>
      <c r="H99" s="10"/>
      <c r="I99" s="10"/>
      <c r="J99" s="10"/>
      <c r="K99" s="10"/>
      <c r="L99" s="11"/>
    </row>
    <row r="100" spans="1:12" ht="12.75">
      <c r="A100" s="6"/>
      <c r="B100" s="7"/>
      <c r="C100" s="7"/>
      <c r="D100" s="7"/>
      <c r="E100" s="7"/>
      <c r="F100" s="9"/>
      <c r="G100" s="9"/>
      <c r="H100" s="10"/>
      <c r="I100" s="10"/>
      <c r="J100" s="10"/>
      <c r="K100" s="10"/>
      <c r="L100" s="11"/>
    </row>
    <row r="101" spans="1:12" ht="12.75">
      <c r="A101" s="6"/>
      <c r="B101" s="7"/>
      <c r="C101" s="7"/>
      <c r="D101" s="7"/>
      <c r="E101" s="12"/>
      <c r="F101" s="9"/>
      <c r="G101" s="9"/>
      <c r="H101" s="10"/>
      <c r="I101" s="10"/>
      <c r="J101" s="10"/>
      <c r="K101" s="10"/>
      <c r="L101" s="11"/>
    </row>
    <row r="102" spans="1:12" ht="12.75">
      <c r="A102" s="6"/>
      <c r="B102" s="7"/>
      <c r="C102" s="7"/>
      <c r="D102" s="7"/>
      <c r="E102" s="7"/>
      <c r="F102" s="9"/>
      <c r="G102" s="9"/>
      <c r="H102" s="10"/>
      <c r="I102" s="10"/>
      <c r="J102" s="10"/>
      <c r="K102" s="10"/>
      <c r="L102" s="11"/>
    </row>
    <row r="103" spans="1:12" ht="12.75">
      <c r="A103" s="6"/>
      <c r="B103" s="7"/>
      <c r="C103" s="7"/>
      <c r="D103" s="7"/>
      <c r="E103" s="7"/>
      <c r="F103" s="9"/>
      <c r="G103" s="9"/>
      <c r="H103" s="10"/>
      <c r="I103" s="10"/>
      <c r="J103" s="10"/>
      <c r="K103" s="10"/>
      <c r="L103" s="11"/>
    </row>
    <row r="104" spans="1:12" ht="12.75">
      <c r="A104" s="6"/>
      <c r="B104" s="7"/>
      <c r="C104" s="7"/>
      <c r="D104" s="7"/>
      <c r="E104" s="7"/>
      <c r="F104" s="9"/>
      <c r="G104" s="9"/>
      <c r="H104" s="10"/>
      <c r="I104" s="10"/>
      <c r="J104" s="10"/>
      <c r="K104" s="10"/>
      <c r="L104" s="11"/>
    </row>
    <row r="105" spans="1:12" ht="12.75">
      <c r="A105" s="6"/>
      <c r="B105" s="7"/>
      <c r="C105" s="7"/>
      <c r="D105" s="7"/>
      <c r="E105" s="7"/>
      <c r="F105" s="9"/>
      <c r="G105" s="9"/>
      <c r="H105" s="10"/>
      <c r="I105" s="10"/>
      <c r="J105" s="10"/>
      <c r="K105" s="10"/>
      <c r="L105" s="11"/>
    </row>
    <row r="106" spans="1:12" ht="12.75">
      <c r="A106" s="6"/>
      <c r="B106" s="7"/>
      <c r="C106" s="7"/>
      <c r="D106" s="7"/>
      <c r="E106" s="12"/>
      <c r="F106" s="9"/>
      <c r="G106" s="9"/>
      <c r="H106" s="10"/>
      <c r="I106" s="10"/>
      <c r="J106" s="10"/>
      <c r="K106" s="10"/>
      <c r="L106" s="11"/>
    </row>
    <row r="107" spans="1:12" ht="12.75">
      <c r="A107" s="6"/>
      <c r="B107" s="7"/>
      <c r="C107" s="7"/>
      <c r="D107" s="7"/>
      <c r="E107" s="7"/>
      <c r="F107" s="9"/>
      <c r="G107" s="9"/>
      <c r="H107" s="10"/>
      <c r="I107" s="10"/>
      <c r="J107" s="10"/>
      <c r="K107" s="10"/>
      <c r="L107" s="11"/>
    </row>
    <row r="108" spans="1:12" ht="12.75">
      <c r="A108" s="6"/>
      <c r="B108" s="7"/>
      <c r="C108" s="7"/>
      <c r="D108" s="7"/>
      <c r="E108" s="12"/>
      <c r="F108" s="9"/>
      <c r="G108" s="9"/>
      <c r="H108" s="10"/>
      <c r="I108" s="10"/>
      <c r="J108" s="10"/>
      <c r="K108" s="10"/>
      <c r="L108" s="11"/>
    </row>
    <row r="109" spans="1:12" ht="12.75">
      <c r="A109" s="6"/>
      <c r="B109" s="7"/>
      <c r="C109" s="7"/>
      <c r="D109" s="7"/>
      <c r="E109" s="7"/>
      <c r="F109" s="9"/>
      <c r="G109" s="9"/>
      <c r="H109" s="10"/>
      <c r="I109" s="10"/>
      <c r="J109" s="10"/>
      <c r="K109" s="10"/>
      <c r="L109" s="11"/>
    </row>
    <row r="110" spans="1:12" ht="12.75">
      <c r="A110" s="6"/>
      <c r="B110" s="7"/>
      <c r="C110" s="7"/>
      <c r="D110" s="7"/>
      <c r="E110" s="7"/>
      <c r="F110" s="9"/>
      <c r="G110" s="9"/>
      <c r="H110" s="10"/>
      <c r="I110" s="10"/>
      <c r="J110" s="10"/>
      <c r="K110" s="10"/>
      <c r="L110" s="11"/>
    </row>
    <row r="111" spans="1:12" ht="12.75">
      <c r="A111" s="6"/>
      <c r="B111" s="7"/>
      <c r="C111" s="7"/>
      <c r="D111" s="7"/>
      <c r="E111" s="7"/>
      <c r="F111" s="9"/>
      <c r="G111" s="9"/>
      <c r="H111" s="10"/>
      <c r="I111" s="10"/>
      <c r="J111" s="10"/>
      <c r="K111" s="10"/>
      <c r="L111" s="11"/>
    </row>
    <row r="112" spans="1:12" ht="12.75">
      <c r="A112" s="6"/>
      <c r="B112" s="7"/>
      <c r="C112" s="7"/>
      <c r="D112" s="7"/>
      <c r="E112" s="7"/>
      <c r="F112" s="9"/>
      <c r="G112" s="9"/>
      <c r="H112" s="10"/>
      <c r="I112" s="10"/>
      <c r="J112" s="10"/>
      <c r="K112" s="10"/>
      <c r="L112" s="11"/>
    </row>
    <row r="113" spans="1:12" ht="12.75">
      <c r="A113" s="6"/>
      <c r="B113" s="7"/>
      <c r="C113" s="7"/>
      <c r="D113" s="7"/>
      <c r="E113" s="7"/>
      <c r="F113" s="9"/>
      <c r="G113" s="9"/>
      <c r="H113" s="10"/>
      <c r="I113" s="10"/>
      <c r="J113" s="10"/>
      <c r="K113" s="10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</sheetData>
  <sheetProtection/>
  <mergeCells count="13">
    <mergeCell ref="H1:I1"/>
    <mergeCell ref="E7:E8"/>
    <mergeCell ref="J7:J8"/>
    <mergeCell ref="K7:K8"/>
    <mergeCell ref="A6:G6"/>
    <mergeCell ref="I6:K6"/>
    <mergeCell ref="F7:G7"/>
    <mergeCell ref="A7:A8"/>
    <mergeCell ref="B7:B8"/>
    <mergeCell ref="C7:C8"/>
    <mergeCell ref="H7:H8"/>
    <mergeCell ref="I7:I8"/>
    <mergeCell ref="D7:D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0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Suchankova Jitka</dc:creator>
  <cp:keywords/>
  <dc:description/>
  <cp:lastModifiedBy>Benesova Eva</cp:lastModifiedBy>
  <cp:lastPrinted>2017-08-23T06:38:33Z</cp:lastPrinted>
  <dcterms:created xsi:type="dcterms:W3CDTF">2006-03-26T18:14:00Z</dcterms:created>
  <dcterms:modified xsi:type="dcterms:W3CDTF">2017-08-24T05:20:47Z</dcterms:modified>
  <cp:category/>
  <cp:version/>
  <cp:contentType/>
  <cp:contentStatus/>
</cp:coreProperties>
</file>