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113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18" i="1" l="1"/>
  <c r="D18" i="1"/>
  <c r="F17" i="1"/>
  <c r="G17" i="1" s="1"/>
  <c r="F16" i="1"/>
  <c r="G16" i="1" s="1"/>
  <c r="F15" i="1"/>
  <c r="E11" i="1"/>
  <c r="D11" i="1"/>
  <c r="G10" i="1"/>
  <c r="G9" i="1"/>
  <c r="F10" i="1"/>
  <c r="F9" i="1"/>
  <c r="F8" i="1"/>
  <c r="G8" i="1" s="1"/>
  <c r="G11" i="1" s="1"/>
  <c r="F11" i="1" l="1"/>
  <c r="F18" i="1"/>
  <c r="G15" i="1"/>
  <c r="G18" i="1"/>
</calcChain>
</file>

<file path=xl/sharedStrings.xml><?xml version="1.0" encoding="utf-8"?>
<sst xmlns="http://schemas.openxmlformats.org/spreadsheetml/2006/main" count="23" uniqueCount="15">
  <si>
    <t>rezerva</t>
  </si>
  <si>
    <t>Celkem</t>
  </si>
  <si>
    <t>Stávající stav</t>
  </si>
  <si>
    <t>počet pacientů přežitých k 31. 12. 2017</t>
  </si>
  <si>
    <t>2 směny</t>
  </si>
  <si>
    <t>kapacita max (6/lůžko)</t>
  </si>
  <si>
    <t>3 směny, bez noční od 24,00</t>
  </si>
  <si>
    <t>Stav po otevření CUM (centrum urgentní med.) a rekonstrukci dialýzy Liberec</t>
  </si>
  <si>
    <t>kapacita max (6 pac./lůžko)</t>
  </si>
  <si>
    <t>počet lůžek (vč. izolačních)</t>
  </si>
  <si>
    <t>Hemodialyzační střediska - přehled kapacit v Libereckém kraji</t>
  </si>
  <si>
    <t>Příloha č. 2</t>
  </si>
  <si>
    <t>MMN a. s.</t>
  </si>
  <si>
    <t>KNL a. s.</t>
  </si>
  <si>
    <t>NsP ČL a.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</si>
</sst>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/>
    </xf>
    <xf numFmtId="0" fontId="2" fillId="0" borderId="0" xfId="0" applyFont="1" applyAlignme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4"/>
  <sheetViews>
    <sheetView tabSelected="1" topLeftCell="A4" workbookViewId="0">
      <selection activeCell="I12" sqref="I12"/>
    </sheetView>
  </sheetViews>
  <sheetFormatPr defaultRowHeight="15" x14ac:dyDescent="0.25"/>
  <cols>
    <col min="1" max="1" width="9" customWidth="1"/>
    <col min="2" max="2" width="9.140625" hidden="1" customWidth="1"/>
    <col min="3" max="3" width="15.7109375" customWidth="1"/>
    <col min="4" max="4" width="20" customWidth="1"/>
    <col min="5" max="5" width="18" customWidth="1"/>
    <col min="6" max="6" width="16" customWidth="1"/>
    <col min="7" max="8" width="15.7109375" customWidth="1"/>
    <col min="9" max="9" width="17" customWidth="1"/>
  </cols>
  <sheetData>
    <row r="2" spans="3:9" x14ac:dyDescent="0.25">
      <c r="C2" t="s">
        <v>11</v>
      </c>
    </row>
    <row r="3" spans="3:9" ht="18.75" x14ac:dyDescent="0.3">
      <c r="C3" s="10" t="s">
        <v>10</v>
      </c>
      <c r="D3" s="10"/>
    </row>
    <row r="6" spans="3:9" x14ac:dyDescent="0.25">
      <c r="C6" s="12" t="s">
        <v>2</v>
      </c>
      <c r="D6" s="12"/>
      <c r="E6" s="12"/>
      <c r="F6" s="12"/>
      <c r="G6" s="12"/>
    </row>
    <row r="7" spans="3:9" ht="47.25" customHeight="1" x14ac:dyDescent="0.25">
      <c r="C7" s="1"/>
      <c r="D7" s="11" t="s">
        <v>9</v>
      </c>
      <c r="E7" s="11" t="s">
        <v>3</v>
      </c>
      <c r="F7" s="11" t="s">
        <v>8</v>
      </c>
      <c r="G7" s="9" t="s">
        <v>0</v>
      </c>
    </row>
    <row r="8" spans="3:9" ht="20.100000000000001" customHeight="1" x14ac:dyDescent="0.25">
      <c r="C8" s="1" t="s">
        <v>12</v>
      </c>
      <c r="D8" s="3">
        <v>18</v>
      </c>
      <c r="E8" s="3">
        <v>57</v>
      </c>
      <c r="F8" s="3">
        <f>(D8*6)</f>
        <v>108</v>
      </c>
      <c r="G8" s="3">
        <f>(F8-E8)</f>
        <v>51</v>
      </c>
      <c r="H8" t="s">
        <v>4</v>
      </c>
    </row>
    <row r="9" spans="3:9" ht="20.100000000000001" customHeight="1" x14ac:dyDescent="0.25">
      <c r="C9" s="1" t="s">
        <v>13</v>
      </c>
      <c r="D9" s="3">
        <v>19</v>
      </c>
      <c r="E9" s="3">
        <v>106</v>
      </c>
      <c r="F9" s="3">
        <f>(D9*6)</f>
        <v>114</v>
      </c>
      <c r="G9" s="3">
        <f>(F9-E9)</f>
        <v>8</v>
      </c>
      <c r="H9" s="13" t="s">
        <v>6</v>
      </c>
      <c r="I9" s="14"/>
    </row>
    <row r="10" spans="3:9" ht="20.100000000000001" customHeight="1" x14ac:dyDescent="0.25">
      <c r="C10" s="1" t="s">
        <v>14</v>
      </c>
      <c r="D10" s="3">
        <v>14</v>
      </c>
      <c r="E10" s="3">
        <v>74</v>
      </c>
      <c r="F10" s="3">
        <f>(D10*6)</f>
        <v>84</v>
      </c>
      <c r="G10" s="3">
        <f>(F10-E10)</f>
        <v>10</v>
      </c>
      <c r="H10" t="s">
        <v>4</v>
      </c>
    </row>
    <row r="11" spans="3:9" ht="20.100000000000001" customHeight="1" x14ac:dyDescent="0.25">
      <c r="C11" s="2" t="s">
        <v>1</v>
      </c>
      <c r="D11" s="4">
        <f>SUM(D8:D10)</f>
        <v>51</v>
      </c>
      <c r="E11" s="4">
        <f>SUM(E8:E10)</f>
        <v>237</v>
      </c>
      <c r="F11" s="4">
        <f>SUM(F8:F10)</f>
        <v>306</v>
      </c>
      <c r="G11" s="5">
        <f>SUM(G8:G10)</f>
        <v>69</v>
      </c>
    </row>
    <row r="12" spans="3:9" ht="20.100000000000001" customHeight="1" x14ac:dyDescent="0.25"/>
    <row r="13" spans="3:9" x14ac:dyDescent="0.25">
      <c r="C13" s="12" t="s">
        <v>7</v>
      </c>
      <c r="D13" s="12"/>
      <c r="E13" s="12"/>
      <c r="F13" s="12"/>
      <c r="G13" s="12"/>
    </row>
    <row r="14" spans="3:9" ht="44.25" customHeight="1" x14ac:dyDescent="0.25">
      <c r="C14" s="1"/>
      <c r="D14" s="11" t="s">
        <v>9</v>
      </c>
      <c r="E14" s="11" t="s">
        <v>3</v>
      </c>
      <c r="F14" s="11" t="s">
        <v>5</v>
      </c>
      <c r="G14" s="9" t="s">
        <v>0</v>
      </c>
    </row>
    <row r="15" spans="3:9" ht="20.100000000000001" customHeight="1" x14ac:dyDescent="0.25">
      <c r="C15" s="1" t="s">
        <v>12</v>
      </c>
      <c r="D15" s="3">
        <v>18</v>
      </c>
      <c r="E15" s="3">
        <v>57</v>
      </c>
      <c r="F15" s="3">
        <f>(D15*6)</f>
        <v>108</v>
      </c>
      <c r="G15" s="3">
        <f>(F15-E15)</f>
        <v>51</v>
      </c>
    </row>
    <row r="16" spans="3:9" ht="20.100000000000001" customHeight="1" x14ac:dyDescent="0.25">
      <c r="C16" s="1" t="s">
        <v>13</v>
      </c>
      <c r="D16" s="3">
        <v>25</v>
      </c>
      <c r="E16" s="3">
        <v>106</v>
      </c>
      <c r="F16" s="3">
        <f>(D16*6)</f>
        <v>150</v>
      </c>
      <c r="G16" s="3">
        <f>(F16-E16)</f>
        <v>44</v>
      </c>
    </row>
    <row r="17" spans="3:11" ht="20.100000000000001" customHeight="1" x14ac:dyDescent="0.25">
      <c r="C17" s="1" t="s">
        <v>14</v>
      </c>
      <c r="D17" s="3">
        <v>14</v>
      </c>
      <c r="E17" s="3">
        <v>74</v>
      </c>
      <c r="F17" s="3">
        <f>(D17*6)</f>
        <v>84</v>
      </c>
      <c r="G17" s="3">
        <f>(F17-E17)</f>
        <v>10</v>
      </c>
    </row>
    <row r="18" spans="3:11" ht="20.100000000000001" customHeight="1" x14ac:dyDescent="0.25">
      <c r="C18" s="2" t="s">
        <v>1</v>
      </c>
      <c r="D18" s="4">
        <f>SUM(D15:D17)</f>
        <v>57</v>
      </c>
      <c r="E18" s="4">
        <f>SUM(E15:E17)</f>
        <v>237</v>
      </c>
      <c r="F18" s="4">
        <f>SUM(F15:F17)</f>
        <v>342</v>
      </c>
      <c r="G18" s="5">
        <f>SUM(G15:G17)</f>
        <v>105</v>
      </c>
    </row>
    <row r="21" spans="3:11" x14ac:dyDescent="0.25">
      <c r="C21" s="8"/>
      <c r="D21" s="8"/>
      <c r="E21" s="8"/>
      <c r="F21" s="8"/>
      <c r="G21" s="8"/>
      <c r="H21" s="8"/>
      <c r="I21" s="8"/>
      <c r="J21" s="8"/>
      <c r="K21" s="8"/>
    </row>
    <row r="22" spans="3:11" ht="19.5" customHeight="1" x14ac:dyDescent="0.25">
      <c r="C22" s="8"/>
      <c r="D22" s="8"/>
      <c r="E22" s="8"/>
      <c r="F22" s="8"/>
      <c r="G22" s="8"/>
      <c r="H22" s="8"/>
      <c r="I22" s="8"/>
      <c r="J22" s="8"/>
      <c r="K22" s="8"/>
    </row>
    <row r="23" spans="3:11" ht="27.75" customHeight="1" x14ac:dyDescent="0.25">
      <c r="C23" s="7"/>
      <c r="D23" s="7"/>
      <c r="E23" s="7"/>
      <c r="F23" s="7"/>
      <c r="G23" s="7"/>
      <c r="H23" s="7"/>
      <c r="I23" s="7"/>
    </row>
    <row r="24" spans="3:11" x14ac:dyDescent="0.25">
      <c r="C24" s="6"/>
      <c r="D24" s="6"/>
      <c r="E24" s="6"/>
      <c r="F24" s="6"/>
      <c r="G24" s="6"/>
      <c r="H24" s="6"/>
      <c r="I24" s="6"/>
    </row>
  </sheetData>
  <mergeCells count="3">
    <mergeCell ref="C13:G13"/>
    <mergeCell ref="C6:G6"/>
    <mergeCell ref="H9:I9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Krajská nemocnice Liberec,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Ryba Miroslav MUDr.</dc:creator>
  <cp:lastModifiedBy>Riegerova Alena</cp:lastModifiedBy>
  <cp:lastPrinted>2018-11-20T06:12:27Z</cp:lastPrinted>
  <dcterms:created xsi:type="dcterms:W3CDTF">2018-10-15T10:25:11Z</dcterms:created>
  <dcterms:modified xsi:type="dcterms:W3CDTF">2018-11-20T06:12:31Z</dcterms:modified>
</cp:coreProperties>
</file>